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<sst xmlns="http://schemas.openxmlformats.org/spreadsheetml/2006/main" count="35" uniqueCount="30">
  <si>
    <t>施  工  清  单</t>
  </si>
  <si>
    <t>序号</t>
  </si>
  <si>
    <t>品名</t>
  </si>
  <si>
    <t>规格</t>
  </si>
  <si>
    <t>数量</t>
  </si>
  <si>
    <t>单价</t>
  </si>
  <si>
    <t>总价</t>
  </si>
  <si>
    <t>备注</t>
  </si>
  <si>
    <t>防盗门</t>
  </si>
  <si>
    <t>1.0*2.5</t>
  </si>
  <si>
    <t>墙面开洞</t>
  </si>
  <si>
    <t>门缝修补</t>
  </si>
  <si>
    <t>双开防盗门</t>
  </si>
  <si>
    <t>1.5*2.5</t>
  </si>
  <si>
    <t>加气块</t>
  </si>
  <si>
    <t>600*200*200</t>
  </si>
  <si>
    <t>水泥</t>
  </si>
  <si>
    <t>袋</t>
  </si>
  <si>
    <t>面层石膏</t>
  </si>
  <si>
    <t>20kg</t>
  </si>
  <si>
    <t>腻子粉</t>
  </si>
  <si>
    <t>砂浆王</t>
  </si>
  <si>
    <t>乳胶漆</t>
  </si>
  <si>
    <t>多乐士</t>
  </si>
  <si>
    <t>石块砖</t>
  </si>
  <si>
    <t>批</t>
  </si>
  <si>
    <t>隔墙</t>
  </si>
  <si>
    <t>10公分</t>
  </si>
  <si>
    <t>墙面修复、涂料</t>
  </si>
  <si>
    <t xml:space="preserve">                                                          合计：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</si>
</sst>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&quot;￥&quot;#,##0.0;&quot;￥&quot;\-#,##0.0"/>
  </numFmts>
  <fonts count="22">
    <font>
      <sz val="11"/>
      <color theme="1"/>
      <name val="宋体"/>
      <charset val="134"/>
      <scheme val="minor"/>
    </font>
    <font>
      <sz val="12"/>
      <name val="宋体"/>
      <charset val="134"/>
    </font>
    <font>
      <sz val="26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9" applyNumberFormat="0" applyAlignment="0" applyProtection="0">
      <alignment vertical="center"/>
    </xf>
    <xf numFmtId="0" fontId="12" fillId="4" borderId="10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5" borderId="11" applyNumberFormat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176" fontId="1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176" fontId="2" fillId="0" borderId="0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8"/>
  <sheetViews>
    <sheetView tabSelected="1" workbookViewId="0">
      <selection activeCell="D13" sqref="D13"/>
    </sheetView>
  </sheetViews>
  <sheetFormatPr defaultColWidth="9" defaultRowHeight="14.25"/>
  <cols>
    <col min="1" max="1" width="5.875" style="1" customWidth="1"/>
    <col min="2" max="2" width="16.875" style="1" customWidth="1"/>
    <col min="3" max="5" width="14.125" style="1" customWidth="1"/>
    <col min="6" max="6" width="14.125" style="2" customWidth="1"/>
    <col min="7" max="7" width="17.5" style="1" customWidth="1"/>
    <col min="8" max="8" width="12.375" style="1" customWidth="1"/>
    <col min="9" max="11" width="12.8" style="1"/>
    <col min="12" max="13" width="9" style="1"/>
    <col min="14" max="14" width="9.25" style="1" customWidth="1"/>
    <col min="15" max="15" width="9" style="1"/>
    <col min="16" max="16" width="9.75" style="1" customWidth="1"/>
    <col min="17" max="16384" width="9" style="1"/>
  </cols>
  <sheetData>
    <row r="1" s="1" customFormat="1" ht="43" customHeight="1" spans="1:7">
      <c r="A1" s="3" t="s">
        <v>0</v>
      </c>
      <c r="B1" s="3"/>
      <c r="C1" s="3"/>
      <c r="D1" s="3"/>
      <c r="E1" s="3"/>
      <c r="F1" s="4"/>
      <c r="G1" s="3"/>
    </row>
    <row r="2" s="1" customFormat="1" ht="43" customHeight="1" spans="1:7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6" t="s">
        <v>6</v>
      </c>
      <c r="G2" s="5" t="s">
        <v>7</v>
      </c>
    </row>
    <row r="3" s="1" customFormat="1" ht="43" customHeight="1" spans="1:10">
      <c r="A3" s="5">
        <v>1</v>
      </c>
      <c r="B3" s="5" t="s">
        <v>8</v>
      </c>
      <c r="C3" s="5" t="s">
        <v>9</v>
      </c>
      <c r="D3" s="5">
        <v>1</v>
      </c>
      <c r="E3" s="5">
        <v>1450</v>
      </c>
      <c r="F3" s="6">
        <f t="shared" ref="F3:F6" si="0">D3*E3</f>
        <v>1450</v>
      </c>
      <c r="G3" s="7"/>
      <c r="I3" s="14"/>
      <c r="J3" s="14"/>
    </row>
    <row r="4" s="1" customFormat="1" ht="43" customHeight="1" spans="1:10">
      <c r="A4" s="5"/>
      <c r="B4" s="5" t="s">
        <v>10</v>
      </c>
      <c r="C4" s="5"/>
      <c r="D4" s="5">
        <v>1</v>
      </c>
      <c r="E4" s="5">
        <v>450</v>
      </c>
      <c r="F4" s="6">
        <f t="shared" si="0"/>
        <v>450</v>
      </c>
      <c r="G4" s="8"/>
      <c r="I4" s="14"/>
      <c r="J4" s="14"/>
    </row>
    <row r="5" s="1" customFormat="1" ht="43" customHeight="1" spans="1:10">
      <c r="A5" s="5"/>
      <c r="B5" s="5" t="s">
        <v>11</v>
      </c>
      <c r="C5" s="5"/>
      <c r="D5" s="5">
        <v>1</v>
      </c>
      <c r="E5" s="5">
        <v>400</v>
      </c>
      <c r="F5" s="6">
        <f t="shared" si="0"/>
        <v>400</v>
      </c>
      <c r="G5" s="8"/>
      <c r="I5" s="14"/>
      <c r="J5" s="14"/>
    </row>
    <row r="6" s="1" customFormat="1" ht="43" customHeight="1" spans="1:10">
      <c r="A6" s="5"/>
      <c r="B6" s="5" t="s">
        <v>12</v>
      </c>
      <c r="C6" s="5" t="s">
        <v>13</v>
      </c>
      <c r="D6" s="5">
        <v>2</v>
      </c>
      <c r="E6" s="5">
        <v>1850</v>
      </c>
      <c r="F6" s="6">
        <f t="shared" si="0"/>
        <v>3700</v>
      </c>
      <c r="G6" s="9"/>
      <c r="I6" s="14"/>
      <c r="J6" s="14"/>
    </row>
    <row r="7" s="1" customFormat="1" ht="43" customHeight="1" spans="1:10">
      <c r="A7" s="5">
        <v>2</v>
      </c>
      <c r="B7" s="5" t="s">
        <v>14</v>
      </c>
      <c r="C7" s="5" t="s">
        <v>15</v>
      </c>
      <c r="D7" s="5">
        <v>600</v>
      </c>
      <c r="E7" s="5">
        <v>14</v>
      </c>
      <c r="F7" s="6">
        <f t="shared" ref="F7:F17" si="1">E7*D7</f>
        <v>8400</v>
      </c>
      <c r="G7" s="9"/>
      <c r="I7" s="14"/>
      <c r="J7" s="14"/>
    </row>
    <row r="8" s="1" customFormat="1" ht="43" customHeight="1" spans="1:10">
      <c r="A8" s="5">
        <v>3</v>
      </c>
      <c r="B8" s="5" t="s">
        <v>16</v>
      </c>
      <c r="C8" s="5" t="s">
        <v>17</v>
      </c>
      <c r="D8" s="5">
        <v>20</v>
      </c>
      <c r="E8" s="5">
        <v>28</v>
      </c>
      <c r="F8" s="6">
        <f t="shared" si="1"/>
        <v>560</v>
      </c>
      <c r="G8" s="9"/>
      <c r="I8" s="14"/>
      <c r="J8" s="14"/>
    </row>
    <row r="9" s="1" customFormat="1" ht="43" customHeight="1" spans="1:7">
      <c r="A9" s="5">
        <v>4</v>
      </c>
      <c r="B9" s="5" t="s">
        <v>18</v>
      </c>
      <c r="C9" s="5" t="s">
        <v>19</v>
      </c>
      <c r="D9" s="5">
        <v>30</v>
      </c>
      <c r="E9" s="5">
        <v>18</v>
      </c>
      <c r="F9" s="6">
        <f t="shared" si="1"/>
        <v>540</v>
      </c>
      <c r="G9" s="9"/>
    </row>
    <row r="10" s="1" customFormat="1" ht="43" customHeight="1" spans="1:7">
      <c r="A10" s="5">
        <v>5</v>
      </c>
      <c r="B10" s="5" t="s">
        <v>20</v>
      </c>
      <c r="C10" s="5" t="s">
        <v>19</v>
      </c>
      <c r="D10" s="5">
        <v>20</v>
      </c>
      <c r="E10" s="5">
        <v>15</v>
      </c>
      <c r="F10" s="6">
        <f t="shared" si="1"/>
        <v>300</v>
      </c>
      <c r="G10" s="9"/>
    </row>
    <row r="11" s="1" customFormat="1" ht="43" customHeight="1" spans="1:10">
      <c r="A11" s="5">
        <v>6</v>
      </c>
      <c r="B11" s="5" t="s">
        <v>21</v>
      </c>
      <c r="C11" s="5" t="s">
        <v>19</v>
      </c>
      <c r="D11" s="5">
        <v>10</v>
      </c>
      <c r="E11" s="5">
        <v>25</v>
      </c>
      <c r="F11" s="6">
        <f t="shared" si="1"/>
        <v>250</v>
      </c>
      <c r="G11" s="9"/>
      <c r="I11" s="14"/>
      <c r="J11" s="14"/>
    </row>
    <row r="12" s="1" customFormat="1" ht="43" customHeight="1" spans="1:10">
      <c r="A12" s="5">
        <v>7</v>
      </c>
      <c r="B12" s="5" t="s">
        <v>22</v>
      </c>
      <c r="C12" s="5" t="s">
        <v>23</v>
      </c>
      <c r="D12" s="5">
        <v>2</v>
      </c>
      <c r="E12" s="5">
        <v>150</v>
      </c>
      <c r="F12" s="6">
        <f t="shared" si="1"/>
        <v>300</v>
      </c>
      <c r="G12" s="9"/>
      <c r="I12" s="14"/>
      <c r="J12" s="14"/>
    </row>
    <row r="13" s="1" customFormat="1" ht="43" customHeight="1" spans="1:10">
      <c r="A13" s="5"/>
      <c r="B13" s="5" t="s">
        <v>24</v>
      </c>
      <c r="C13" s="5" t="s">
        <v>25</v>
      </c>
      <c r="D13" s="5">
        <v>1</v>
      </c>
      <c r="E13" s="5">
        <v>2520</v>
      </c>
      <c r="F13" s="6">
        <f t="shared" si="1"/>
        <v>2520</v>
      </c>
      <c r="G13" s="9"/>
      <c r="I13" s="14"/>
      <c r="J13" s="14"/>
    </row>
    <row r="14" s="1" customFormat="1" ht="43" customHeight="1" spans="1:7">
      <c r="A14" s="5">
        <v>8</v>
      </c>
      <c r="B14" s="5" t="s">
        <v>26</v>
      </c>
      <c r="C14" s="5" t="s">
        <v>27</v>
      </c>
      <c r="D14" s="5">
        <v>82.3</v>
      </c>
      <c r="E14" s="5">
        <v>138</v>
      </c>
      <c r="F14" s="6">
        <f t="shared" si="1"/>
        <v>11357.4</v>
      </c>
      <c r="G14" s="10"/>
    </row>
    <row r="15" s="1" customFormat="1" ht="43" customHeight="1" spans="1:7">
      <c r="A15" s="5">
        <v>9</v>
      </c>
      <c r="B15" s="5" t="s">
        <v>26</v>
      </c>
      <c r="C15" s="5" t="s">
        <v>27</v>
      </c>
      <c r="D15" s="5">
        <v>20.6</v>
      </c>
      <c r="E15" s="5">
        <v>138</v>
      </c>
      <c r="F15" s="6">
        <f t="shared" si="1"/>
        <v>2842.8</v>
      </c>
      <c r="G15" s="10"/>
    </row>
    <row r="16" s="1" customFormat="1" ht="43" customHeight="1" spans="1:7">
      <c r="A16" s="5">
        <v>10</v>
      </c>
      <c r="B16" s="5" t="s">
        <v>22</v>
      </c>
      <c r="C16" s="5"/>
      <c r="D16" s="5">
        <f>102.9*2</f>
        <v>205.8</v>
      </c>
      <c r="E16" s="5">
        <v>22</v>
      </c>
      <c r="F16" s="6">
        <f t="shared" si="1"/>
        <v>4527.6</v>
      </c>
      <c r="G16" s="10"/>
    </row>
    <row r="17" s="1" customFormat="1" ht="43" customHeight="1" spans="1:7">
      <c r="A17" s="5">
        <v>11</v>
      </c>
      <c r="B17" s="5" t="s">
        <v>28</v>
      </c>
      <c r="C17" s="5"/>
      <c r="D17" s="5">
        <v>1</v>
      </c>
      <c r="E17" s="5">
        <v>1800</v>
      </c>
      <c r="F17" s="6">
        <f t="shared" si="1"/>
        <v>1800</v>
      </c>
      <c r="G17" s="10"/>
    </row>
    <row r="18" s="1" customFormat="1" ht="43" customHeight="1" spans="1:7">
      <c r="A18" s="11" t="s">
        <v>29</v>
      </c>
      <c r="B18" s="12"/>
      <c r="C18" s="12"/>
      <c r="D18" s="12"/>
      <c r="E18" s="13"/>
      <c r="F18" s="6">
        <f>SUM(F3:F17)</f>
        <v>39397.8</v>
      </c>
      <c r="G18" s="5"/>
    </row>
  </sheetData>
  <mergeCells count="2">
    <mergeCell ref="A1:G1"/>
    <mergeCell ref="A18:E18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大浪淘沙</cp:lastModifiedBy>
  <dcterms:created xsi:type="dcterms:W3CDTF">2023-05-12T11:15:00Z</dcterms:created>
  <dcterms:modified xsi:type="dcterms:W3CDTF">2025-02-26T14:39:06Z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3BEBE1A44A2E46FA9CEF39481004FEB9_12</vt:lpwstr>
  </property>
</Properties>
</file>