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8010" activeTab="2"/>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<sst xmlns="http://schemas.openxmlformats.org/spreadsheetml/2006/main" count="994" uniqueCount="197">
  <si>
    <t>2025年健康伽师建设疾控中心实验室能力提升项目仪器设备清单</t>
  </si>
  <si>
    <t>序号</t>
  </si>
  <si>
    <t>仪器设备名称</t>
  </si>
  <si>
    <t xml:space="preserve">所属类别
</t>
  </si>
  <si>
    <t>数量</t>
  </si>
  <si>
    <t>型号</t>
  </si>
  <si>
    <t>品牌</t>
  </si>
  <si>
    <t>单价</t>
  </si>
  <si>
    <t>总价</t>
  </si>
  <si>
    <t>备注</t>
  </si>
  <si>
    <t>全自动微生物质谱鉴定仪</t>
  </si>
  <si>
    <t>微生物</t>
  </si>
  <si>
    <t>EXS1600</t>
  </si>
  <si>
    <t>中元</t>
  </si>
  <si>
    <t>一、设备主要用途及基本要求
★1、所投标质谱仪为桌面台式机，应用范围应包括对细菌、真菌的鉴定（提供证明材料）; 
二、技术参数要求
1、质谱仪硬件性能规格要求
★1.1、直线形飞行管，飞行管大于1米，具备温度补偿功能，能将环境温度对飞行时间管热胀冷缩的影响降到最低; （提供省市级权威机构检测报告证明）；
1.2、激光器：采用氮气激光器，波长需为337nm，频率在1-60Hz且可调，发射次数不低于6*107次;（提供仪器内部激光器照片及产品规格书并盖章）
1.3、离子源自动清洗功能，清洗时间不超过10min；（提供省市级仪器检验所出具的检测报告）
★1.4、真空系统：前级泵应为内置无油隔膜泵，高真空泵应为分子涡轮泵，分子涡轮泵抽速不低于300L/S；（提供仪器图片及说明书证明）
★1.5、仪器检测速度：从样本靶入舱到全靶板检测完毕出检测报告所需时间≤10min；（提供省市级权威机构检测报告证明）
2、软件系统
2.1、具备数据采集和数据处理软件，微生物数据库的谱图离线分析处理及检索软件，谱图采集和鉴定检索在同一个软件内同步完成，无需切换软件;
2.2、操作界面：全中文界面，鉴定结果微生物名称中文和拉丁文同时给出，无需切换；
★2.3、 鉴定结果：标配检索鉴定软件给出质谱鉴定结果的同时还可给出国家级出版社提供的的微生物形态学（平板菌落图及染色图）形态图以辅助鉴定结果；(提供版权合同证明) 
2.4、可实现聚类分析功能，具备主成分分析功能和模拟凝胶图功能，具备PCoA、T-SNE分析功能，可用于微生物溯源分析、菌种分型以及蛋白表达差异分析等；
★2.5、可提供智能算法，对系统进行大样本量训练，构建微生物鉴定区分模型，进行李斯特复合群鉴定；（提供同系列产品发表的SCI文章及中文翻译版）
3、数据库
★3.1、为保障用户数据安全，必须具备本地微生物菌种数据库，且鉴定菌种 5000 种以上,提供数据库终身免费升级服务;
3.2、丝状真菌数据库超过500种；
★3.3、具备20种以上施万菌数据库；（提供同系列产品施万菌建库相关的SCI文章和中文翻译版）
4、检测性能 
4.1、鉴定质量范围：1-500kDa; 
4.2、质量分辨率（线性模式）：&gt;6000(FWHM)@ Angiotensin; （提供省市级仪器检验所出具的检测报告）
4.3、鉴定灵敏度：1 fmol/uL 人纤维蛋白肽B（信噪比≥100∶1）
4.4、质量准确度：≤ 150 ppm (外校准) 质量准确度：≤100ppm （内校准）
5、相关试剂：
★5.1提供微生物质谱基质试剂，为无需配制可直接使用的稳定液体剂型，可室温保存，且取得临床注册证。提供证明材料; 
5.2为保障分析准确性，具备与质谱仪同一品牌的血培养阳性样本质谱鉴定前处理试剂，且取得临床注册证; 
★5.3霉菌快速前处理试剂
提供与仪器同一品牌可用于霉菌快速前处理的试剂以及相应方法建库的霉菌数据库，试剂包扩甲酸、乙腈等成分，操作时间小于3分钟，且取得临床注册证，提供说明书；
★6、可提供同品牌一次性硅基靶板和重复使用不锈钢靶板（提供医疗器械注册证明），重复性靶板为分体式靶板，靶板厚度不低于0.6mm，保障平整度，且表面镜面工艺，易于清洗；（提供靶版厚度证明及靶版正面照）
★7、可提供小分子耐药检测功能，支持β内酰胺酶活性检测，以判断菌株的耐药性，可以检测亚胺培南、哌拉西林等抗生素；（提供省市级仪器检验所出具的检测报告）
三、售后服务要求
1、自物品验收合格（以双方在验收报告签订日期为准），质保期1年，数据库、软件终身免费升级到最新版本；
四、配置清单
1、微生物鉴定质谱系统主机：1 台;
2、工作站：专用电脑1台，Windows10操作系统，3.0GHzCPU四核处理器，16GB，1TB硬盘，液晶显示屏，条码扫描器1套;激光打印机1台;
3、专用UPS电源设备1台;
4、配备重复样品靶托1块及重复性靶片2块；
5、配套离心机1台，移液枪1把，枪头1包，超声清洗仪1台，点靶台1个。</t>
  </si>
  <si>
    <t>低本底α,β测量仪</t>
  </si>
  <si>
    <t>理化</t>
  </si>
  <si>
    <t>PAB-6000</t>
  </si>
  <si>
    <t>谱晰</t>
  </si>
  <si>
    <t>1．一次同时测量2个样品，分别给出2个样品中的总α、 总β的活度浓度；仪器运行时可先后分别放置2个样品，样品完全独立测量、分析。
2．单位面积平均本底计数率α≤0.005/cm2·min-1, β≤0.15/cm2·min-1。
3．效率比：α≥85%，β≥58% 。
4．效率稳定性：α＜3%，β＜5% 。
5．仪器灵敏度：α=5×10-4Bq；β=1×10-3Bq 。
6．串道比：α射线对β道≤2.5%，β射线对α道≤0.5% 。
7．使用环境温度10-35℃，相对湿度＜85% 。
8．电源：交流220V±10%，50HZ，功耗≤20W； 绝缘电阻≥2兆欧 。
9．▲控制器高压、阈值调节采用计算机数控调节，软件操作。高压、阈值参数由控制器主机存贮。控制器采用≥19英寸标准机箱，高度小于3U，控制器功耗小于20W。（提供控制器照片）
10．▲仪器控制器采用不小于2.4英寸液晶显示屏，实时显示高压值，当高压值出现异常时，可及时判断仪器运行情况，无需打开电脑便可判断异常。（提供仪器液晶显示屏照片证明）
11．▲软件控制系统，采用多文档应用程序，测量、分析、打印等功能可同时进行,操作软件获得软件著作权。（提供相关证明材料）
12．▲仪器采用一种塑料双闪传感器组件技术。（提供相关国家机构认可证书，复印加盖公章，原件备查）
13．▲仪器采用一种极低静态静态可调高压直流线性稳压器技术。（提供相关国家机构认可证书，复印加盖公章提供相关证明材料，原件备查）
14.▲因涉及饮用水安全和放射源及计量器具安全，仪器生产厂家自身需取得辐射安全许可证、型式批准证书和国家态环境部备案的放射源豁免证明。
15，▲此仪器是一种新型低本底αβ测量仪。（提供相关国家机构认可证书，复印加盖公章提供相关证明材料，原件备查）
16.配置要求
（1）机柜1个；
（2）控制箱1套；
（3）主探测器2个；
（4）反符合探测器1个；
（5）测控系统1套；
（6）两通道铅室1套；
（7）标准粉末源40K 1份；
（8）标准粉末源241Am 1份；
（9）样品盘30个；
（10）探测器电源线1套；
（11）探测器高压线1套；
（12）探测器信号线1套；
（13）检定证书1份
（14）品牌电脑1台
（15）品牌激光打印机1台</t>
  </si>
  <si>
    <t>全自动放射性水样蒸发浓缩赶酸仪</t>
  </si>
  <si>
    <t>DH6000</t>
  </si>
  <si>
    <t>德合创睿</t>
  </si>
  <si>
    <t>1.用途：放射性低本底总αβ样品、环境空气降尘样品、溶解性总固体样品及其他水样蒸发浓缩赶酸全自动前处理
2.技术要求：
★2.1采用水样远红外陶瓷辐射加热，加热均匀，避免迸溅，且不会产生粉末或者其他残渣附着在瓷蒸发皿上（提供仪器局部图证明采用陶瓷热源加热）
2.2样品通道数：≥4个，单路单控；采用适合圆底烧瓶加热的碗式形状的远红外陶瓷器皿；
★2.3碗式陶瓷加热器皿底部预留导液孔，遇到烧瓶破损导致液体流入或者意外倒入陶瓷碗，都可以通过导液孔直接流出，不会影响仪器正常运行。(提供仪器实图证明碗装加热器皿底部预留导液孔)
2.4实验室环境下2000ml水样蒸发时间3～4h，蒸发完成后自动添加浓硫酸，自动进入磺化灰化阶段
★2.5采用≥500ml碗状石英蒸发皿，耐腐蚀，耐高温(提供实图作证明采用碗状石英蒸发皿)
★2.6仪器具备断电记忆功能，从新接通电源后自动继续运行；定量蒸发、自动赶酸、高温灰化、管路自动清洗(提供软件截图作为证明材料)
2.7单路配置一个小型天平定量，定量精度&lt;2%(提供软件截图作为证明材料)；
★2.8一体式大体积吸风罩：大功率涡轮排风，辅助增加蒸发速度，自动排除酸性气体；风量不小于300m³/h；风压不小于350Pa ；噪音不高于40db，加快蒸发速度，且主机无需放置在通风橱(提供仪器实图证明仪器主机配置大体积吸风罩)
3、产品配置：蒸发仪主机1台、吸风罩1套、内置称重模块6套、进样硅胶管及进样头4套、碗状石英瓷蒸发皿4个、蠕动泵管及接头4个、断电保护模块1套、其他备品备件及说明书1套</t>
  </si>
  <si>
    <t>实验室专用超纯水机</t>
  </si>
  <si>
    <t>UPR-II-15TNZP</t>
  </si>
  <si>
    <t>优谱</t>
  </si>
  <si>
    <t>一、工作环境
1.进水要求：城市自来水或地下水（总溶解性固形物TDS＜1000ppm）,水压0.10—0.40MPa，水温5－45℃
2.电源及功率：AC220V/50Hz，150W
二、技术参数
1.制水量: ≥15升/小时（水温20℃时）
2.出水流量：1.5－2.0升/分钟（水箱储水时）标配30L具有液位传感控制系统的（提供证明材料）带呼吸过滤器的PE水箱，防止系统漏水
3.*反渗透模块采用一种“新型反渗透膜壳”工双膜双泵工艺，更换耗材更快捷，较单极RO纯水系统产水水质更佳，离子、有机物和热源含量更低。电导率:1—5μs/cm 补偿至25℃
4.*超纯化模块采用“超纯水机智能控制系统及其控制方法”提供证明材料，有效拦截水中杂质，维护水质稳定。 UP超纯水产水质：电阻率18.2MΩ.cm @25℃（在线监测），重金属离子≤0.1ppb  微颗粒物≤1个/ml
三、功能特点及设备配置：
1、具“黑匣子”功能，通过USB下载机内历史数据，为水样的可追溯性提供依据；
2、仪表状态的智能诊断功能；
3、一键快速定量取水功能；
4、具有耗材识别功能的纯水机；提供证明文件。
5、TOC在线显示；
6、用户管理功能（授权用户方可使用设备）。
7、用户可设定一次性最大限量取水（防止接水容器满水后可能造成溢水破坏损失）；
8、PLC控制系统，触摸显示屏，人机对话便捷高效；
9、图文显示系统诊断结果，结合警示音，确保用水更安全；
10、RO纯水出水流速为2.0升/分钟（水箱龙头出水），UP超纯水出水流速为1.0～1.5升/分钟
11.具系统自动冲洗功能；开机自检功能；自动保护功能；
12.一机两用，采用双级反渗透工艺，可制备纯水和超纯水；纯水电导率和超纯水电阻率在线监测功能，较简装型双级RO系统（无中间水箱）产水水质更稳定，RO膜总制水量可提高1倍以上；
13.*触摸式操作面板控制系统；PLC自动控制，LCD液晶中文显示屏；
14.*具有“实验室纯水器低水压和无水保护信号装置”提供证明材料，有效保护纯水机，延长使用寿命。
15.*配备内置在线实时电阻率/电导率监测仪，并具有“超纯水机水处理监控模块”提供证明材料；
16.*具有“超纯水机水路控制模块”提供证明材料，超纯水机使用更稳定。
17.具有“超纯水生产用的预处理检测装置提供证明材料”有效去除水中杂质。
18.具有“实验室纯水器水质超标排放装置”提供证明材料，保证水质稳定。
19.具有“实验室纯水器RO膜自动药剂清洗装置”提供证明材料，方便用户自动清洗超纯水器。
20.具有“实验室纯水器恒压脉冲发生装置”稳定给压提供证明材料，延长耗材使用寿命。
21.配有“一种可确保耗材内部清洁的纯化柱螺旋盖”提高纯水机的净化水平和保证净化环境的卫生，避免净化后的水收到再次污染，提供证明材料。
22.具有“一种具有无菌储水箱的净水系统”有效提高纯水水质，避免水质变质，能够实现自动清洗反渗透膜柱，提供证明材料。</t>
  </si>
  <si>
    <t>自动电位滴定仪</t>
  </si>
  <si>
    <t>CAT1-1-M4</t>
  </si>
  <si>
    <t>优莱博</t>
  </si>
  <si>
    <t>显示屏：4.3 寸触摸屏
滴定管：10mL( 最多可加装2 套)，滴定管解析度为12000
滴定管精度：＜ 0.2%（10mL 滴定管是2 微升）
滴定管重复性：±0.2%（10mL 滴定管是2 微升）
蠕动泵：1ml/ 秒，可拆装，最多可加配3 套
pH范围: 0-14pH, 精度: ±0.02pH, 分辨率: 0.01pH
mV范围: ±2000mV, 精度: ±2mV, 分辨率: 0.1mV
μA范围: ±10μA, 精度: ±2μA, 分辨率: 0.1μA
温度范围: 0-100℃ , 精度: ±1℃ , 分辨率: 0.1℃
工作程序：装液程序，清洗程序，校准程序
标准方法模板：EP, EQ, 游离SO2，总SO2 和Double SO2
方法数量：30 种
pH校准：自动识别缓冲溶液，零点校准，零点- 斜率校准，能斯特方程校准，酒品专用校准
通讯接口：pH/mV 电极接口，μA 电极接口，USB A，USB B，RS232, 蓝牙接口
存储：可自动存储最近50 组分析结果，10 组标定结果
氧化还原滴定套装，包含：主机（1台），磁力搅拌滴定台（1套），搅拌磁子（1个），10ml滴定管（1套），滴定管路（1套），电源适配器（1套），1L方形棕色试剂瓶（1个），GL45和S40瓶口适配器（1套），干燥管（1套），氧化还原电极及电极线（1套）</t>
  </si>
  <si>
    <t>恒温水浴箱</t>
  </si>
  <si>
    <t>HLC-0506</t>
  </si>
  <si>
    <t>上海沪析</t>
  </si>
  <si>
    <t>水箱容量：6L
温度范围：-5~100℃
总功率：1200W
显示精度：0.1℃
内槽尺寸：270*200*130mm
工作槽开口尺寸：180*140mm
外循环泵流量：10L/min
扬程（最大/额定）：2M
温度显示方式：LED
制冷输入电功率：160W
制冷量：180W
外循环接头外径尺寸：10mm宝塔接头</t>
  </si>
  <si>
    <t>浊度仪</t>
  </si>
  <si>
    <t>MI-ZD400</t>
  </si>
  <si>
    <t>众科创谱</t>
  </si>
  <si>
    <t>1.检测项目：浊度
2.测量范围：0-1000NTU(量程可选）
3.测定方法：散射比浊法（国标、卤素光源散射法）
4.示值误差：≤8%
5.重 复 性：≤±5%
6.光学稳定性：≤0.001A/10min
7.光源寿命：10万小时
8.测量时间：15-20分钟
9.曲线数量：可设置200条
10.数据存储：可存储5000条以上
11.比色方式：比色皿
12.显 示 屏：7寸彩色触摸屏
13.打 印 机：选配热敏打印机
14.数据通信：USB接口、RS-232串口
15.环境温度：5~40℃
16.环境湿度：相对湿度≤85（无冷凝）
17.额定电压：AC220V±10%/50Hz</t>
  </si>
  <si>
    <t>水浴氮吹仪</t>
  </si>
  <si>
    <t>ST-12</t>
  </si>
  <si>
    <t>处理样品数：12个
加热方式：水浴
标配加热快数：试管架一个
试管孔径：16.5mm
控温精度：±1℃
控温范围：室温-100℃
氮气消耗量：330ml/min样品（可调节）
气体流量计：0-15L/min</t>
  </si>
  <si>
    <t>电热恒温干燥箱</t>
  </si>
  <si>
    <t>GZX-9140MBE</t>
  </si>
  <si>
    <t>博迅</t>
  </si>
  <si>
    <t>控温范围：室温+5～200℃
分辨率：1℃
波动度：±1℃(105℃)
均匀度：±2.5%
升温速率：＞4℃/min（180℃）
输入功率：1750W
定时范围：0～999min/h
容积：142L
内胆尺寸：550×470×550mm
外形尺寸：840×696×705mm
载物搁架：3/7块（标配/最多）
搁架承重：15Kg</t>
  </si>
  <si>
    <t>恒温培养箱</t>
  </si>
  <si>
    <t>BPX-162</t>
  </si>
  <si>
    <t>电源电压：AC 220V±10%/50Hz±2%
控温范围：室温+5℃-85℃
温度分辨率：0.1℃
温度波动度：±0.5℃（37℃时）
温度均匀度：±1℃（37℃时）
输入功率：450W
内胆尺寸：550×490×550mm
外形尺寸：840×625×725mm
载物托架（标配/最多）：3块/7块
稳定时间：≤20min（105℃）
定时范围：0-9999min/h</t>
  </si>
  <si>
    <t>电磁搅拌器</t>
  </si>
  <si>
    <t>HMS-205D</t>
  </si>
  <si>
    <t>最大搅拌量(H2O)L：20
整体功率w：600
电机输出功率w：15
加热输出功率w：550
转速可调范围rpm：100–2000
加热盘尺寸mm：145
盘面材料：不锈钢陶瓷涂层
加热方式：云母片
电机类型：直流无刷电机
显示方式：刻度
电机显示精度rpm：LCD
温度控制范围℃：RT+5~350
温度分辨率℃：0.1
过温保护℃：≤420
外置温度传感器：Pt1000
传感器控温精度℃：±0.2
温度控制精度℃：±1
温度设置精度℃：±0.1
定时范围：0-99h59min
搅拌子长度范围mm：20–80
允许环境温度℃：5–40
允许相对湿度%：80</t>
  </si>
  <si>
    <t>万用电炉</t>
  </si>
  <si>
    <t>DL-1-15</t>
  </si>
  <si>
    <t>天津泰斯特</t>
  </si>
  <si>
    <t>外装：冷轧钢板，表面耐药品性涂装
加热器：铁氟龙全封闭加热盘
额定功率：1.5kw
温度控制方式：变阻器无极调节
加热盘尺寸(mm)：φ180</t>
  </si>
  <si>
    <t>耗材名称</t>
  </si>
  <si>
    <t>离子色谱仪耗材及售后服务</t>
  </si>
  <si>
    <t>1套</t>
  </si>
  <si>
    <t>/</t>
  </si>
  <si>
    <t>盛瀚</t>
  </si>
  <si>
    <t>含1次盛瀚原厂延保、1支阴离子抑制器SHY-A-7（白色）、1支阴离子色谱柱SH-AP-1、1支保护柱SH-GP-2（阴）、50支Ag/Ba/H 复合柱3mL、定量环200μL和500μL各1件、1台阴离子淋洗液发生器SHRF-10，KOH</t>
  </si>
  <si>
    <t xml:space="preserve">强酸强碱储存柜 </t>
  </si>
  <si>
    <t>ZYP0045</t>
  </si>
  <si>
    <t>众御</t>
  </si>
  <si>
    <t>1.采用聚丙烯（PP）材料无缝焊接而成。
2.材料厚度：选用8mm厚度板材。
3.配备进口聚丙烯防泄漏托盘，可单独取出，便于清洁。
4.配置两块可调层板，层板可根据需要调节。
5.柜门贴有醒目的“腐蚀性”警示标识。 
6.为提高操作安全性，还可以使用PP耐腐蚀安全锁提供额外的防护。
7.柜门设置为双开门，可搭配PP耐腐蚀安全挂锁，双人双锁管控。
8. PP板材通过SGS检测，并提供检测报告
9.生产厂家通过CMA、CNAS认可的质量监督检验技术研究院和质量监督检验中心检测报告</t>
  </si>
  <si>
    <t>Ba/Ag/H预处理柱</t>
  </si>
  <si>
    <t>1包</t>
  </si>
  <si>
    <t>容量 :2.5cc,Pack:50/pk</t>
  </si>
  <si>
    <t>月旭</t>
  </si>
  <si>
    <t>移液器（带吸头）</t>
  </si>
  <si>
    <t>1-5ml</t>
  </si>
  <si>
    <t>艾本德</t>
  </si>
  <si>
    <t>吸头5000个</t>
  </si>
  <si>
    <t>1-10ml</t>
  </si>
  <si>
    <t>容量瓶</t>
  </si>
  <si>
    <t>250ml</t>
  </si>
  <si>
    <t>雪蓓A级</t>
  </si>
  <si>
    <t>（带塞子）</t>
  </si>
  <si>
    <t>150ml</t>
  </si>
  <si>
    <t>空心阴极灯（铝、铁、锌、铅）</t>
  </si>
  <si>
    <t>各2个</t>
  </si>
  <si>
    <t>防酸口罩（3M）</t>
  </si>
  <si>
    <t>3M</t>
  </si>
  <si>
    <t>具塞纳氏比色管（100ml）</t>
  </si>
  <si>
    <t>100ml</t>
  </si>
  <si>
    <t>北玻</t>
  </si>
  <si>
    <t>空心阴极灯（原子荧光：砷、汞）</t>
  </si>
  <si>
    <t>各1个</t>
  </si>
  <si>
    <t>具塞纳氏比色管（50ml）</t>
  </si>
  <si>
    <t>50ml</t>
  </si>
  <si>
    <t>电子石英计时器</t>
  </si>
  <si>
    <t>XK98-A</t>
  </si>
  <si>
    <t>新康</t>
  </si>
  <si>
    <t>三角烧瓶(250ml)</t>
  </si>
  <si>
    <t>(250ml)</t>
  </si>
  <si>
    <t>蜀牛 小口</t>
  </si>
  <si>
    <t>滤膜0.22μm，0.45μm</t>
  </si>
  <si>
    <t>各500片</t>
  </si>
  <si>
    <t>三角烧瓶(100ml)</t>
  </si>
  <si>
    <t>(100ml)</t>
  </si>
  <si>
    <t>空心阴极灯（原子吸收：铜、锰、镉）</t>
  </si>
  <si>
    <t>试剂瓶</t>
  </si>
  <si>
    <t>500ml</t>
  </si>
  <si>
    <t>蜀牛高硼硅</t>
  </si>
  <si>
    <t>1000ml</t>
  </si>
  <si>
    <t>2000ml</t>
  </si>
  <si>
    <t>锥形瓶刷试管加长毛刷</t>
  </si>
  <si>
    <t>大中小</t>
  </si>
  <si>
    <t>试管刷大中小1.2/1/1；三角烧瓶100-1000ml 2.4/3.2/3.8/5.5</t>
  </si>
  <si>
    <t>酸缸</t>
  </si>
  <si>
    <t>60升</t>
  </si>
  <si>
    <t>子瑞</t>
  </si>
  <si>
    <t>陶瓷圆底蒸发皿</t>
  </si>
  <si>
    <t>200mm</t>
  </si>
  <si>
    <t>唐山理化</t>
  </si>
  <si>
    <t>蜀牛高硼硅125ml</t>
  </si>
  <si>
    <t>纱布</t>
  </si>
  <si>
    <t>一卷8米 河北康济</t>
  </si>
  <si>
    <t>一卷8米，100米需要13卷</t>
  </si>
  <si>
    <t>研钵（陶瓷）碗+棒</t>
  </si>
  <si>
    <t>中号 大号</t>
  </si>
  <si>
    <t>13cm：16.5 ；21.6cm：88；</t>
  </si>
  <si>
    <t>蜀牛高硼硅60ml</t>
  </si>
  <si>
    <t>棕色广口瓶带塞子</t>
  </si>
  <si>
    <t>刻度吸管(10ml)</t>
  </si>
  <si>
    <t>10ml</t>
  </si>
  <si>
    <t>（5个棕色）</t>
  </si>
  <si>
    <t>刻度吸管(5ml)</t>
  </si>
  <si>
    <t>5ml</t>
  </si>
  <si>
    <t>比色皿（10CM）</t>
  </si>
  <si>
    <t>10CM</t>
  </si>
  <si>
    <t>泰州环仪 石英材质</t>
  </si>
  <si>
    <t>每对</t>
  </si>
  <si>
    <t>三角烧瓶(500ml)</t>
  </si>
  <si>
    <t>(500ml)</t>
  </si>
  <si>
    <t>耐酸碱移液管夹</t>
  </si>
  <si>
    <t>梯形有机玻璃 12孔</t>
  </si>
  <si>
    <t>横竖都能放的</t>
  </si>
  <si>
    <t>刻度吸管(1ml)</t>
  </si>
  <si>
    <t>1ml</t>
  </si>
  <si>
    <t>刻度吸管(2ml)</t>
  </si>
  <si>
    <t>2ml</t>
  </si>
  <si>
    <t>量筒</t>
  </si>
  <si>
    <t>雪蓓</t>
  </si>
  <si>
    <t>滴定管(50ml)</t>
  </si>
  <si>
    <t>(50ml)</t>
  </si>
  <si>
    <t>比克曼</t>
  </si>
  <si>
    <t>透明酸式，可过计量</t>
  </si>
  <si>
    <t>大肚移液管（10ml）</t>
  </si>
  <si>
    <t>大肚移液管（5ml）</t>
  </si>
  <si>
    <t>西林瓶透明瓶+胶塞+铝盖</t>
  </si>
  <si>
    <t>滴定管(25ml)</t>
  </si>
  <si>
    <t>(25ml)</t>
  </si>
  <si>
    <t>大肚移液管（1ml）</t>
  </si>
  <si>
    <t>大肚移液管（2ml）</t>
  </si>
  <si>
    <t>比色皿（5CM）</t>
  </si>
  <si>
    <t>5CM</t>
  </si>
  <si>
    <t>每盒</t>
  </si>
  <si>
    <t>刻度吸管(20ml)</t>
  </si>
  <si>
    <t>20ml</t>
  </si>
  <si>
    <t>实验室玻璃器皿专用洗涤剂</t>
  </si>
  <si>
    <t>500g</t>
  </si>
  <si>
    <t>实验室化学试剂标签</t>
  </si>
  <si>
    <t>不锈钢坩埚夹</t>
  </si>
  <si>
    <t>35CM</t>
  </si>
  <si>
    <t>镀锌 广东</t>
  </si>
  <si>
    <t>比色皿（3CM）</t>
  </si>
  <si>
    <t>3CM</t>
  </si>
  <si>
    <t>滴定台架</t>
  </si>
  <si>
    <t>配蝴蝶夹</t>
  </si>
  <si>
    <t>比色皿（2CM）</t>
  </si>
  <si>
    <t>2CM</t>
  </si>
  <si>
    <t>实验室不锈钢方盘</t>
  </si>
  <si>
    <t>50*35</t>
  </si>
  <si>
    <t>广东潮州</t>
  </si>
  <si>
    <t>大肚移液管（20ml）</t>
  </si>
  <si>
    <t>比色皿（1CM）</t>
  </si>
  <si>
    <t>1CM</t>
  </si>
  <si>
    <t>三角量杯(100ml)</t>
  </si>
  <si>
    <t>蜀牛</t>
  </si>
  <si>
    <t>三角量杯(50ml)</t>
  </si>
  <si>
    <t>洗耳球</t>
  </si>
  <si>
    <t>60ml</t>
  </si>
  <si>
    <t>北京黎明</t>
  </si>
  <si>
    <t>25ml</t>
  </si>
  <si>
    <t>30ml</t>
  </si>
  <si>
    <t>定量滤纸</t>
  </si>
  <si>
    <t>15cm（100张/盒）</t>
  </si>
  <si>
    <t>抚顺皎洁</t>
  </si>
  <si>
    <t>变色硅胶</t>
  </si>
  <si>
    <t>电子天平刷子</t>
  </si>
  <si>
    <t>山东晓帆</t>
  </si>
  <si>
    <t>合计</t>
  </si>
  <si>
    <t>参考型号</t>
  </si>
  <si>
    <t>具体参数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</si>
</sst>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theme="1"/>
      <name val="宋体"/>
      <charset val="134"/>
      <scheme val="minor"/>
    </font>
    <font>
      <b/>
      <sz val="10"/>
      <color theme="1"/>
      <name val="宋体"/>
      <charset val="134"/>
      <scheme val="minor"/>
    </font>
    <font>
      <b/>
      <sz val="12"/>
      <color theme="1"/>
      <name val="宋体"/>
      <charset val="134"/>
    </font>
    <font>
      <b/>
      <sz val="12"/>
      <color theme="1"/>
      <name val="宋体"/>
      <charset val="134"/>
      <scheme val="minor"/>
    </font>
    <font>
      <b/>
      <sz val="11"/>
      <color theme="1"/>
      <name val="宋体"/>
      <charset val="134"/>
      <scheme val="minor"/>
    </font>
    <font>
      <sz val="1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7"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0" fillId="0" borderId="1"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1" xfId="0" applyFont="1" applyFill="1"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
  <sheetViews>
    <sheetView workbookViewId="0">
      <selection activeCell="A1" sqref="$A1:$XFD1048576"/>
    </sheetView>
  </sheetViews>
  <sheetFormatPr defaultColWidth="9" defaultRowHeight="13.5"/>
  <cols>
    <col min="2" max="2" width="25.9083333333333" customWidth="1"/>
    <col min="3" max="3" width="11.6416666666667" customWidth="1"/>
    <col min="5" max="5" width="15" customWidth="1"/>
    <col min="6" max="6" width="23.1833333333333" customWidth="1"/>
    <col min="8" max="8" width="10.55"/>
    <col min="9" max="9" width="44.8166666666667" customWidth="1"/>
  </cols>
  <sheetData>
    <row r="1" ht="22.5" spans="1:9">
      <c r="A1" s="2" t="s">
        <v>0</v>
      </c>
      <c r="B1" s="2"/>
      <c r="C1" s="3"/>
      <c r="D1" s="2"/>
      <c r="E1" s="2"/>
      <c r="F1" s="2"/>
      <c r="G1" s="2"/>
      <c r="H1" s="2"/>
      <c r="I1" s="4"/>
    </row>
    <row r="2" spans="1:9">
      <c r="A2" s="5" t="s">
        <v>1</v>
      </c>
      <c r="B2" s="5" t="s">
        <v>2</v>
      </c>
      <c r="C2" s="6" t="s">
        <v>3</v>
      </c>
      <c r="D2" s="7" t="s">
        <v>4</v>
      </c>
      <c r="E2" s="9" t="s">
        <v>5</v>
      </c>
      <c r="F2" s="9" t="s">
        <v>6</v>
      </c>
      <c r="G2" s="9" t="s">
        <v>7</v>
      </c>
      <c r="H2" s="9" t="s">
        <v>8</v>
      </c>
      <c r="I2" s="9" t="s">
        <v>9</v>
      </c>
    </row>
    <row r="3" spans="1:9">
      <c r="A3" s="5"/>
      <c r="B3" s="5"/>
      <c r="C3" s="6"/>
      <c r="D3" s="7"/>
      <c r="E3" s="9"/>
      <c r="F3" s="9"/>
      <c r="G3" s="9"/>
      <c r="H3" s="9"/>
      <c r="I3" s="9"/>
    </row>
    <row r="4" ht="409" customHeight="1" spans="1:9">
      <c r="A4" s="10">
        <v>1</v>
      </c>
      <c r="B4" s="10" t="s">
        <v>10</v>
      </c>
      <c r="C4" s="10" t="s">
        <v>11</v>
      </c>
      <c r="D4" s="10">
        <v>1</v>
      </c>
      <c r="E4" s="10" t="s">
        <v>12</v>
      </c>
      <c r="F4" s="10" t="s">
        <v>13</v>
      </c>
      <c r="G4" s="24">
        <v>1000000</v>
      </c>
      <c r="H4" s="24">
        <v>1000000</v>
      </c>
      <c r="I4" s="10" t="s">
        <v>14</v>
      </c>
    </row>
    <row r="5" ht="409.5" spans="1:9">
      <c r="A5" s="12">
        <v>2</v>
      </c>
      <c r="B5" s="13" t="s">
        <v>15</v>
      </c>
      <c r="C5" s="12" t="s">
        <v>16</v>
      </c>
      <c r="D5" s="13">
        <v>1</v>
      </c>
      <c r="E5" s="13" t="s">
        <v>17</v>
      </c>
      <c r="F5" s="13" t="s">
        <v>18</v>
      </c>
      <c r="G5" s="13">
        <v>150000</v>
      </c>
      <c r="H5" s="13">
        <v>150000</v>
      </c>
      <c r="I5" s="15" t="s">
        <v>19</v>
      </c>
    </row>
    <row r="6" ht="336" spans="1:9">
      <c r="A6" s="10">
        <v>3</v>
      </c>
      <c r="B6" s="16" t="s">
        <v>20</v>
      </c>
      <c r="C6" s="12" t="s">
        <v>16</v>
      </c>
      <c r="D6" s="13">
        <v>1</v>
      </c>
      <c r="E6" s="13" t="s">
        <v>21</v>
      </c>
      <c r="F6" s="13" t="s">
        <v>22</v>
      </c>
      <c r="G6" s="13">
        <v>90000</v>
      </c>
      <c r="H6" s="13">
        <v>90000</v>
      </c>
      <c r="I6" s="15" t="s">
        <v>23</v>
      </c>
    </row>
    <row r="7" ht="409.5" spans="1:9">
      <c r="A7" s="12">
        <v>4</v>
      </c>
      <c r="B7" s="13" t="s">
        <v>24</v>
      </c>
      <c r="C7" s="12" t="s">
        <v>16</v>
      </c>
      <c r="D7" s="13">
        <v>1</v>
      </c>
      <c r="E7" s="13" t="s">
        <v>25</v>
      </c>
      <c r="F7" s="13" t="s">
        <v>26</v>
      </c>
      <c r="G7" s="13">
        <v>44000</v>
      </c>
      <c r="H7" s="13">
        <v>44000</v>
      </c>
      <c r="I7" s="15" t="s">
        <v>27</v>
      </c>
    </row>
    <row r="8" ht="391.5" spans="1:9">
      <c r="A8" s="10">
        <v>5</v>
      </c>
      <c r="B8" s="12" t="s">
        <v>28</v>
      </c>
      <c r="C8" s="12" t="s">
        <v>16</v>
      </c>
      <c r="D8" s="12">
        <v>1</v>
      </c>
      <c r="E8" s="12" t="s">
        <v>29</v>
      </c>
      <c r="F8" s="12" t="s">
        <v>30</v>
      </c>
      <c r="G8" s="12">
        <v>30000</v>
      </c>
      <c r="H8" s="12">
        <v>30000</v>
      </c>
      <c r="I8" s="12" t="s">
        <v>31</v>
      </c>
    </row>
    <row r="9" ht="191" customHeight="1" spans="1:9">
      <c r="A9" s="12">
        <v>6</v>
      </c>
      <c r="B9" s="10" t="s">
        <v>32</v>
      </c>
      <c r="C9" s="10" t="s">
        <v>16</v>
      </c>
      <c r="D9" s="10">
        <v>3</v>
      </c>
      <c r="E9" s="10" t="s">
        <v>33</v>
      </c>
      <c r="F9" s="10" t="s">
        <v>34</v>
      </c>
      <c r="G9" s="24">
        <v>7300</v>
      </c>
      <c r="H9" s="10">
        <f>G9*D9</f>
        <v>21900</v>
      </c>
      <c r="I9" s="10" t="s">
        <v>35</v>
      </c>
    </row>
    <row r="10" ht="234" customHeight="1" spans="1:9">
      <c r="A10" s="10">
        <v>7</v>
      </c>
      <c r="B10" s="13" t="s">
        <v>36</v>
      </c>
      <c r="C10" s="12" t="s">
        <v>16</v>
      </c>
      <c r="D10" s="13">
        <v>1</v>
      </c>
      <c r="E10" s="13" t="s">
        <v>37</v>
      </c>
      <c r="F10" s="13" t="s">
        <v>38</v>
      </c>
      <c r="G10" s="13">
        <v>8000</v>
      </c>
      <c r="H10" s="13">
        <v>8000</v>
      </c>
      <c r="I10" s="15" t="s">
        <v>39</v>
      </c>
    </row>
    <row r="11" ht="108" spans="1:9">
      <c r="A11" s="12">
        <v>8</v>
      </c>
      <c r="B11" s="10" t="s">
        <v>40</v>
      </c>
      <c r="C11" s="10" t="s">
        <v>16</v>
      </c>
      <c r="D11" s="10">
        <v>1</v>
      </c>
      <c r="E11" s="10" t="s">
        <v>41</v>
      </c>
      <c r="F11" s="10" t="s">
        <v>34</v>
      </c>
      <c r="G11" s="24">
        <v>6000</v>
      </c>
      <c r="H11" s="10">
        <f>G11*D11</f>
        <v>6000</v>
      </c>
      <c r="I11" s="10" t="s">
        <v>42</v>
      </c>
    </row>
    <row r="12" ht="216" customHeight="1" spans="1:9">
      <c r="A12" s="10">
        <v>9</v>
      </c>
      <c r="B12" s="12" t="s">
        <v>43</v>
      </c>
      <c r="C12" s="12" t="s">
        <v>16</v>
      </c>
      <c r="D12" s="12">
        <v>1</v>
      </c>
      <c r="E12" s="12" t="s">
        <v>44</v>
      </c>
      <c r="F12" s="12" t="s">
        <v>45</v>
      </c>
      <c r="G12" s="12">
        <v>5000</v>
      </c>
      <c r="H12" s="12">
        <f>G12*D12</f>
        <v>5000</v>
      </c>
      <c r="I12" s="12" t="s">
        <v>46</v>
      </c>
    </row>
    <row r="13" ht="163" customHeight="1" spans="1:9">
      <c r="A13" s="12">
        <v>10</v>
      </c>
      <c r="B13" s="12" t="s">
        <v>47</v>
      </c>
      <c r="C13" s="12" t="s">
        <v>16</v>
      </c>
      <c r="D13" s="12">
        <v>1</v>
      </c>
      <c r="E13" s="12" t="s">
        <v>48</v>
      </c>
      <c r="F13" s="12" t="s">
        <v>45</v>
      </c>
      <c r="G13" s="12">
        <v>5000</v>
      </c>
      <c r="H13" s="12">
        <v>5000</v>
      </c>
      <c r="I13" s="12" t="s">
        <v>49</v>
      </c>
    </row>
    <row r="14" ht="264" spans="1:9">
      <c r="A14" s="10">
        <v>11</v>
      </c>
      <c r="B14" s="13" t="s">
        <v>50</v>
      </c>
      <c r="C14" s="12" t="s">
        <v>16</v>
      </c>
      <c r="D14" s="13">
        <v>1</v>
      </c>
      <c r="E14" s="13" t="s">
        <v>51</v>
      </c>
      <c r="F14" s="10" t="s">
        <v>34</v>
      </c>
      <c r="G14" s="13">
        <v>3600</v>
      </c>
      <c r="H14" s="13">
        <v>3600</v>
      </c>
      <c r="I14" s="15" t="s">
        <v>52</v>
      </c>
    </row>
    <row r="15" ht="67.5" spans="1:9">
      <c r="A15" s="12">
        <v>12</v>
      </c>
      <c r="B15" s="10" t="s">
        <v>53</v>
      </c>
      <c r="C15" s="10" t="s">
        <v>16</v>
      </c>
      <c r="D15" s="10">
        <v>2</v>
      </c>
      <c r="E15" s="10" t="s">
        <v>54</v>
      </c>
      <c r="F15" s="10" t="s">
        <v>55</v>
      </c>
      <c r="G15" s="24">
        <v>200</v>
      </c>
      <c r="H15" s="10">
        <f>G15*D15</f>
        <v>400</v>
      </c>
      <c r="I15" s="10" t="s">
        <v>56</v>
      </c>
    </row>
    <row r="16" spans="1:9">
      <c r="A16" s="18" t="s">
        <v>1</v>
      </c>
      <c r="B16" s="18" t="s">
        <v>57</v>
      </c>
      <c r="C16" s="18" t="s">
        <v>3</v>
      </c>
      <c r="D16" s="19" t="s">
        <v>4</v>
      </c>
      <c r="E16" s="8" t="s">
        <v>5</v>
      </c>
      <c r="F16" s="8" t="s">
        <v>6</v>
      </c>
      <c r="G16" s="8" t="s">
        <v>7</v>
      </c>
      <c r="H16" s="8" t="s">
        <v>8</v>
      </c>
      <c r="I16" s="8" t="s">
        <v>9</v>
      </c>
    </row>
    <row r="17" ht="50" customHeight="1" spans="1:9">
      <c r="A17" s="18"/>
      <c r="B17" s="18"/>
      <c r="C17" s="18"/>
      <c r="D17" s="19"/>
      <c r="E17" s="8"/>
      <c r="F17" s="8"/>
      <c r="G17" s="8"/>
      <c r="H17" s="8"/>
      <c r="I17" s="8"/>
    </row>
    <row r="18" ht="70" customHeight="1" spans="1:9">
      <c r="A18" s="10">
        <v>1</v>
      </c>
      <c r="B18" s="13" t="s">
        <v>58</v>
      </c>
      <c r="C18" s="10" t="s">
        <v>16</v>
      </c>
      <c r="D18" s="13" t="s">
        <v>59</v>
      </c>
      <c r="E18" s="13" t="s">
        <v>60</v>
      </c>
      <c r="F18" s="13" t="s">
        <v>61</v>
      </c>
      <c r="G18" s="13">
        <v>100000</v>
      </c>
      <c r="H18" s="13">
        <v>100000</v>
      </c>
      <c r="I18" s="15" t="s">
        <v>62</v>
      </c>
    </row>
    <row r="19" ht="144" spans="1:9">
      <c r="A19" s="10">
        <v>2</v>
      </c>
      <c r="B19" s="13" t="s">
        <v>63</v>
      </c>
      <c r="C19" s="10" t="s">
        <v>16</v>
      </c>
      <c r="D19" s="13">
        <v>1</v>
      </c>
      <c r="E19" s="13" t="s">
        <v>64</v>
      </c>
      <c r="F19" s="13" t="s">
        <v>65</v>
      </c>
      <c r="G19" s="13">
        <v>5000</v>
      </c>
      <c r="H19" s="13">
        <v>5000</v>
      </c>
      <c r="I19" s="15" t="s">
        <v>66</v>
      </c>
    </row>
    <row r="20" ht="28.9" customHeight="1" spans="1:9">
      <c r="A20" s="10">
        <v>3</v>
      </c>
      <c r="B20" s="10" t="s">
        <v>67</v>
      </c>
      <c r="C20" s="10" t="s">
        <v>16</v>
      </c>
      <c r="D20" s="10" t="s">
        <v>68</v>
      </c>
      <c r="E20" s="10" t="s">
        <v>69</v>
      </c>
      <c r="F20" s="10" t="s">
        <v>70</v>
      </c>
      <c r="G20" s="10">
        <v>3800</v>
      </c>
      <c r="H20" s="10">
        <v>3800</v>
      </c>
      <c r="I20" s="10"/>
    </row>
    <row r="21" ht="28.9" customHeight="1" spans="1:9">
      <c r="A21" s="10">
        <v>4</v>
      </c>
      <c r="B21" s="10" t="s">
        <v>71</v>
      </c>
      <c r="C21" s="10" t="s">
        <v>16</v>
      </c>
      <c r="D21" s="10">
        <v>2</v>
      </c>
      <c r="E21" s="10" t="s">
        <v>72</v>
      </c>
      <c r="F21" s="10" t="s">
        <v>73</v>
      </c>
      <c r="G21" s="10">
        <v>3500</v>
      </c>
      <c r="H21" s="10">
        <f t="shared" ref="H21:H24" si="0">G21*D21</f>
        <v>7000</v>
      </c>
      <c r="I21" s="10" t="s">
        <v>74</v>
      </c>
    </row>
    <row r="22" ht="28.9" customHeight="1" spans="1:9">
      <c r="A22" s="10">
        <v>5</v>
      </c>
      <c r="B22" s="10" t="s">
        <v>71</v>
      </c>
      <c r="C22" s="10" t="s">
        <v>16</v>
      </c>
      <c r="D22" s="10">
        <v>2</v>
      </c>
      <c r="E22" s="10" t="s">
        <v>75</v>
      </c>
      <c r="F22" s="10" t="s">
        <v>73</v>
      </c>
      <c r="G22" s="10">
        <v>3500</v>
      </c>
      <c r="H22" s="10">
        <f t="shared" si="0"/>
        <v>7000</v>
      </c>
      <c r="I22" s="10" t="s">
        <v>74</v>
      </c>
    </row>
    <row r="23" ht="28.9" customHeight="1" spans="1:9">
      <c r="A23" s="10">
        <v>6</v>
      </c>
      <c r="B23" s="10" t="s">
        <v>76</v>
      </c>
      <c r="C23" s="10" t="s">
        <v>16</v>
      </c>
      <c r="D23" s="10">
        <v>100</v>
      </c>
      <c r="E23" s="10" t="s">
        <v>77</v>
      </c>
      <c r="F23" s="10" t="s">
        <v>78</v>
      </c>
      <c r="G23" s="10">
        <v>43.8</v>
      </c>
      <c r="H23" s="10">
        <f t="shared" si="0"/>
        <v>4380</v>
      </c>
      <c r="I23" s="10" t="s">
        <v>79</v>
      </c>
    </row>
    <row r="24" ht="28.9" customHeight="1" spans="1:9">
      <c r="A24" s="10">
        <v>7</v>
      </c>
      <c r="B24" s="10" t="s">
        <v>76</v>
      </c>
      <c r="C24" s="10" t="s">
        <v>16</v>
      </c>
      <c r="D24" s="10">
        <v>100</v>
      </c>
      <c r="E24" s="10" t="s">
        <v>80</v>
      </c>
      <c r="F24" s="10" t="s">
        <v>78</v>
      </c>
      <c r="G24" s="10">
        <v>39.5</v>
      </c>
      <c r="H24" s="10">
        <f t="shared" si="0"/>
        <v>3950</v>
      </c>
      <c r="I24" s="10" t="s">
        <v>79</v>
      </c>
    </row>
    <row r="25" ht="28.9" customHeight="1" spans="1:9">
      <c r="A25" s="10">
        <v>8</v>
      </c>
      <c r="B25" s="13" t="s">
        <v>81</v>
      </c>
      <c r="C25" s="10" t="s">
        <v>16</v>
      </c>
      <c r="D25" s="13" t="s">
        <v>82</v>
      </c>
      <c r="E25" s="13" t="s">
        <v>60</v>
      </c>
      <c r="F25" s="13" t="s">
        <v>60</v>
      </c>
      <c r="G25" s="13">
        <v>400</v>
      </c>
      <c r="H25" s="13">
        <v>3200</v>
      </c>
      <c r="I25" s="20"/>
    </row>
    <row r="26" ht="28.9" customHeight="1" spans="1:9">
      <c r="A26" s="10">
        <v>9</v>
      </c>
      <c r="B26" s="10" t="s">
        <v>83</v>
      </c>
      <c r="C26" s="10" t="s">
        <v>16</v>
      </c>
      <c r="D26" s="10">
        <v>100</v>
      </c>
      <c r="E26" s="10"/>
      <c r="F26" s="10" t="s">
        <v>84</v>
      </c>
      <c r="G26" s="10">
        <v>30</v>
      </c>
      <c r="H26" s="10">
        <f t="shared" ref="H26:H31" si="1">G26*D26</f>
        <v>3000</v>
      </c>
      <c r="I26" s="10"/>
    </row>
    <row r="27" ht="28.9" customHeight="1" spans="1:9">
      <c r="A27" s="10">
        <v>10</v>
      </c>
      <c r="B27" s="10" t="s">
        <v>85</v>
      </c>
      <c r="C27" s="10" t="s">
        <v>16</v>
      </c>
      <c r="D27" s="10">
        <v>200</v>
      </c>
      <c r="E27" s="10" t="s">
        <v>86</v>
      </c>
      <c r="F27" s="10" t="s">
        <v>87</v>
      </c>
      <c r="G27" s="10">
        <v>11</v>
      </c>
      <c r="H27" s="10">
        <f t="shared" si="1"/>
        <v>2200</v>
      </c>
      <c r="I27" s="10"/>
    </row>
    <row r="28" ht="28.9" customHeight="1" spans="1:9">
      <c r="A28" s="10">
        <v>11</v>
      </c>
      <c r="B28" s="16" t="s">
        <v>88</v>
      </c>
      <c r="C28" s="10" t="s">
        <v>16</v>
      </c>
      <c r="D28" s="13" t="s">
        <v>89</v>
      </c>
      <c r="E28" s="13" t="s">
        <v>60</v>
      </c>
      <c r="F28" s="13" t="s">
        <v>60</v>
      </c>
      <c r="G28" s="13">
        <v>1000</v>
      </c>
      <c r="H28" s="13">
        <v>2000</v>
      </c>
      <c r="I28" s="20"/>
    </row>
    <row r="29" ht="28.9" customHeight="1" spans="1:9">
      <c r="A29" s="10">
        <v>12</v>
      </c>
      <c r="B29" s="10" t="s">
        <v>90</v>
      </c>
      <c r="C29" s="10" t="s">
        <v>16</v>
      </c>
      <c r="D29" s="10">
        <v>200</v>
      </c>
      <c r="E29" s="10" t="s">
        <v>91</v>
      </c>
      <c r="F29" s="10" t="s">
        <v>87</v>
      </c>
      <c r="G29" s="10">
        <v>7.7</v>
      </c>
      <c r="H29" s="10">
        <f t="shared" si="1"/>
        <v>1540</v>
      </c>
      <c r="I29" s="10"/>
    </row>
    <row r="30" ht="28.9" customHeight="1" spans="1:9">
      <c r="A30" s="10">
        <v>13</v>
      </c>
      <c r="B30" s="10" t="s">
        <v>92</v>
      </c>
      <c r="C30" s="10" t="s">
        <v>16</v>
      </c>
      <c r="D30" s="10">
        <v>2</v>
      </c>
      <c r="E30" s="10" t="s">
        <v>93</v>
      </c>
      <c r="F30" s="10" t="s">
        <v>94</v>
      </c>
      <c r="G30" s="10">
        <v>580</v>
      </c>
      <c r="H30" s="10">
        <f t="shared" si="1"/>
        <v>1160</v>
      </c>
      <c r="I30" s="10"/>
    </row>
    <row r="31" ht="28.9" customHeight="1" spans="1:9">
      <c r="A31" s="10">
        <v>14</v>
      </c>
      <c r="B31" s="10" t="s">
        <v>95</v>
      </c>
      <c r="C31" s="10" t="s">
        <v>16</v>
      </c>
      <c r="D31" s="10">
        <v>100</v>
      </c>
      <c r="E31" s="10" t="s">
        <v>96</v>
      </c>
      <c r="F31" s="10" t="s">
        <v>97</v>
      </c>
      <c r="G31" s="10">
        <v>10.5</v>
      </c>
      <c r="H31" s="10">
        <f t="shared" si="1"/>
        <v>1050</v>
      </c>
      <c r="I31" s="10"/>
    </row>
    <row r="32" ht="28.9" customHeight="1" spans="1:9">
      <c r="A32" s="10">
        <v>15</v>
      </c>
      <c r="B32" s="13" t="s">
        <v>98</v>
      </c>
      <c r="C32" s="10" t="s">
        <v>16</v>
      </c>
      <c r="D32" s="13" t="s">
        <v>99</v>
      </c>
      <c r="E32" s="13" t="s">
        <v>60</v>
      </c>
      <c r="F32" s="13" t="s">
        <v>60</v>
      </c>
      <c r="G32" s="13">
        <v>1</v>
      </c>
      <c r="H32" s="13">
        <v>1000</v>
      </c>
      <c r="I32" s="20"/>
    </row>
    <row r="33" ht="28.9" customHeight="1" spans="1:9">
      <c r="A33" s="10">
        <v>16</v>
      </c>
      <c r="B33" s="10" t="s">
        <v>100</v>
      </c>
      <c r="C33" s="10" t="s">
        <v>16</v>
      </c>
      <c r="D33" s="10">
        <v>100</v>
      </c>
      <c r="E33" s="10" t="s">
        <v>101</v>
      </c>
      <c r="F33" s="10" t="s">
        <v>97</v>
      </c>
      <c r="G33" s="10">
        <v>8.5</v>
      </c>
      <c r="H33" s="10">
        <f t="shared" ref="H33:H39" si="2">G33*D33</f>
        <v>850</v>
      </c>
      <c r="I33" s="10"/>
    </row>
    <row r="34" ht="28.9" customHeight="1" spans="1:9">
      <c r="A34" s="10">
        <v>17</v>
      </c>
      <c r="B34" s="16" t="s">
        <v>102</v>
      </c>
      <c r="C34" s="10" t="s">
        <v>16</v>
      </c>
      <c r="D34" s="13" t="s">
        <v>89</v>
      </c>
      <c r="E34" s="13" t="s">
        <v>60</v>
      </c>
      <c r="F34" s="13" t="s">
        <v>60</v>
      </c>
      <c r="G34" s="13">
        <v>400</v>
      </c>
      <c r="H34" s="13">
        <v>800</v>
      </c>
      <c r="I34" s="20"/>
    </row>
    <row r="35" ht="28.9" customHeight="1" spans="1:9">
      <c r="A35" s="10">
        <v>18</v>
      </c>
      <c r="B35" s="10" t="s">
        <v>103</v>
      </c>
      <c r="C35" s="10" t="s">
        <v>16</v>
      </c>
      <c r="D35" s="10">
        <v>30</v>
      </c>
      <c r="E35" s="10" t="s">
        <v>104</v>
      </c>
      <c r="F35" s="10" t="s">
        <v>105</v>
      </c>
      <c r="G35" s="10">
        <v>24.6</v>
      </c>
      <c r="H35" s="10">
        <f t="shared" si="2"/>
        <v>738</v>
      </c>
      <c r="I35" s="10"/>
    </row>
    <row r="36" ht="28.9" customHeight="1" spans="1:9">
      <c r="A36" s="10">
        <v>19</v>
      </c>
      <c r="B36" s="10" t="s">
        <v>76</v>
      </c>
      <c r="C36" s="10" t="s">
        <v>16</v>
      </c>
      <c r="D36" s="10">
        <v>10</v>
      </c>
      <c r="E36" s="10" t="s">
        <v>106</v>
      </c>
      <c r="F36" s="10" t="s">
        <v>78</v>
      </c>
      <c r="G36" s="10">
        <v>72.5</v>
      </c>
      <c r="H36" s="10">
        <f t="shared" si="2"/>
        <v>725</v>
      </c>
      <c r="I36" s="10" t="s">
        <v>79</v>
      </c>
    </row>
    <row r="37" ht="28.9" customHeight="1" spans="1:9">
      <c r="A37" s="10">
        <v>20</v>
      </c>
      <c r="B37" s="10" t="s">
        <v>76</v>
      </c>
      <c r="C37" s="10" t="s">
        <v>16</v>
      </c>
      <c r="D37" s="10">
        <v>5</v>
      </c>
      <c r="E37" s="10" t="s">
        <v>107</v>
      </c>
      <c r="F37" s="10" t="s">
        <v>78</v>
      </c>
      <c r="G37" s="10">
        <v>119.5</v>
      </c>
      <c r="H37" s="10">
        <f t="shared" si="2"/>
        <v>597.5</v>
      </c>
      <c r="I37" s="10" t="s">
        <v>79</v>
      </c>
    </row>
    <row r="38" ht="28.9" customHeight="1" spans="1:9">
      <c r="A38" s="10">
        <v>21</v>
      </c>
      <c r="B38" s="10" t="s">
        <v>108</v>
      </c>
      <c r="C38" s="10" t="s">
        <v>16</v>
      </c>
      <c r="D38" s="10">
        <v>30</v>
      </c>
      <c r="E38" s="10" t="s">
        <v>109</v>
      </c>
      <c r="F38" s="10"/>
      <c r="G38" s="10">
        <v>18.1</v>
      </c>
      <c r="H38" s="10">
        <f t="shared" si="2"/>
        <v>543</v>
      </c>
      <c r="I38" s="10" t="s">
        <v>110</v>
      </c>
    </row>
    <row r="39" ht="28.9" customHeight="1" spans="1:9">
      <c r="A39" s="10">
        <v>22</v>
      </c>
      <c r="B39" s="10" t="s">
        <v>111</v>
      </c>
      <c r="C39" s="10" t="s">
        <v>16</v>
      </c>
      <c r="D39" s="10">
        <v>1</v>
      </c>
      <c r="E39" s="10" t="s">
        <v>112</v>
      </c>
      <c r="F39" s="10" t="s">
        <v>113</v>
      </c>
      <c r="G39" s="10">
        <v>540</v>
      </c>
      <c r="H39" s="10">
        <f t="shared" si="2"/>
        <v>540</v>
      </c>
      <c r="I39" s="10"/>
    </row>
    <row r="40" ht="28.9" customHeight="1" spans="1:9">
      <c r="A40" s="10">
        <v>23</v>
      </c>
      <c r="B40" s="10" t="s">
        <v>114</v>
      </c>
      <c r="C40" s="10" t="s">
        <v>16</v>
      </c>
      <c r="D40" s="10">
        <v>70</v>
      </c>
      <c r="E40" s="10" t="s">
        <v>115</v>
      </c>
      <c r="F40" s="10" t="s">
        <v>116</v>
      </c>
      <c r="G40" s="10">
        <v>7</v>
      </c>
      <c r="H40" s="10">
        <f t="shared" ref="H40:H47" si="3">G40*D40</f>
        <v>490</v>
      </c>
      <c r="I40" s="10"/>
    </row>
    <row r="41" ht="28.9" customHeight="1" spans="1:9">
      <c r="A41" s="10">
        <v>24</v>
      </c>
      <c r="B41" s="10" t="s">
        <v>103</v>
      </c>
      <c r="C41" s="10" t="s">
        <v>16</v>
      </c>
      <c r="D41" s="10">
        <v>30</v>
      </c>
      <c r="E41" s="10" t="s">
        <v>86</v>
      </c>
      <c r="F41" s="10" t="s">
        <v>117</v>
      </c>
      <c r="G41" s="10">
        <v>15.6</v>
      </c>
      <c r="H41" s="10">
        <f t="shared" si="3"/>
        <v>468</v>
      </c>
      <c r="I41" s="10"/>
    </row>
    <row r="42" ht="28.9" customHeight="1" spans="1:9">
      <c r="A42" s="10">
        <v>25</v>
      </c>
      <c r="B42" s="10" t="s">
        <v>118</v>
      </c>
      <c r="C42" s="10" t="s">
        <v>16</v>
      </c>
      <c r="D42" s="10">
        <v>13</v>
      </c>
      <c r="E42" s="10"/>
      <c r="F42" s="10" t="s">
        <v>119</v>
      </c>
      <c r="G42" s="10">
        <v>32.5</v>
      </c>
      <c r="H42" s="10">
        <f t="shared" si="3"/>
        <v>422.5</v>
      </c>
      <c r="I42" s="10" t="s">
        <v>120</v>
      </c>
    </row>
    <row r="43" ht="28.9" customHeight="1" spans="1:9">
      <c r="A43" s="10">
        <v>26</v>
      </c>
      <c r="B43" s="10" t="s">
        <v>121</v>
      </c>
      <c r="C43" s="10" t="s">
        <v>16</v>
      </c>
      <c r="D43" s="10">
        <v>4</v>
      </c>
      <c r="E43" s="10" t="s">
        <v>122</v>
      </c>
      <c r="F43" s="10" t="s">
        <v>116</v>
      </c>
      <c r="G43" s="10">
        <v>104.5</v>
      </c>
      <c r="H43" s="10">
        <f t="shared" si="3"/>
        <v>418</v>
      </c>
      <c r="I43" s="10" t="s">
        <v>123</v>
      </c>
    </row>
    <row r="44" ht="28.9" customHeight="1" spans="1:9">
      <c r="A44" s="10">
        <v>27</v>
      </c>
      <c r="B44" s="10" t="s">
        <v>103</v>
      </c>
      <c r="C44" s="10" t="s">
        <v>16</v>
      </c>
      <c r="D44" s="10">
        <v>30</v>
      </c>
      <c r="E44" s="10" t="s">
        <v>91</v>
      </c>
      <c r="F44" s="10" t="s">
        <v>124</v>
      </c>
      <c r="G44" s="10">
        <v>13.5</v>
      </c>
      <c r="H44" s="10">
        <f t="shared" si="3"/>
        <v>405</v>
      </c>
      <c r="I44" s="10" t="s">
        <v>125</v>
      </c>
    </row>
    <row r="45" ht="28.9" customHeight="1" spans="1:9">
      <c r="A45" s="10">
        <v>28</v>
      </c>
      <c r="B45" s="10" t="s">
        <v>126</v>
      </c>
      <c r="C45" s="10" t="s">
        <v>16</v>
      </c>
      <c r="D45" s="10">
        <v>30</v>
      </c>
      <c r="E45" s="10" t="s">
        <v>127</v>
      </c>
      <c r="F45" s="10" t="s">
        <v>78</v>
      </c>
      <c r="G45" s="10">
        <v>13.3</v>
      </c>
      <c r="H45" s="10">
        <f t="shared" si="3"/>
        <v>399</v>
      </c>
      <c r="I45" s="10" t="s">
        <v>128</v>
      </c>
    </row>
    <row r="46" ht="28.9" customHeight="1" spans="1:9">
      <c r="A46" s="10">
        <v>29</v>
      </c>
      <c r="B46" s="10" t="s">
        <v>129</v>
      </c>
      <c r="C46" s="10" t="s">
        <v>16</v>
      </c>
      <c r="D46" s="10">
        <v>30</v>
      </c>
      <c r="E46" s="10" t="s">
        <v>130</v>
      </c>
      <c r="F46" s="10" t="s">
        <v>78</v>
      </c>
      <c r="G46" s="10">
        <v>12.2</v>
      </c>
      <c r="H46" s="10">
        <f t="shared" si="3"/>
        <v>366</v>
      </c>
      <c r="I46" s="10" t="s">
        <v>128</v>
      </c>
    </row>
    <row r="47" ht="28.9" customHeight="1" spans="1:9">
      <c r="A47" s="10">
        <v>30</v>
      </c>
      <c r="B47" s="10" t="s">
        <v>131</v>
      </c>
      <c r="C47" s="10" t="s">
        <v>16</v>
      </c>
      <c r="D47" s="10">
        <v>1</v>
      </c>
      <c r="E47" s="10" t="s">
        <v>132</v>
      </c>
      <c r="F47" s="10" t="s">
        <v>133</v>
      </c>
      <c r="G47" s="10">
        <v>335.5</v>
      </c>
      <c r="H47" s="10">
        <f t="shared" ref="H47:H54" si="4">G47*D47</f>
        <v>335.5</v>
      </c>
      <c r="I47" s="10" t="s">
        <v>134</v>
      </c>
    </row>
    <row r="48" ht="28.9" customHeight="1" spans="1:9">
      <c r="A48" s="10">
        <v>31</v>
      </c>
      <c r="B48" s="10" t="s">
        <v>135</v>
      </c>
      <c r="C48" s="10" t="s">
        <v>16</v>
      </c>
      <c r="D48" s="10">
        <v>20</v>
      </c>
      <c r="E48" s="10" t="s">
        <v>136</v>
      </c>
      <c r="F48" s="10" t="s">
        <v>97</v>
      </c>
      <c r="G48" s="10">
        <v>15.6</v>
      </c>
      <c r="H48" s="10">
        <f t="shared" si="4"/>
        <v>312</v>
      </c>
      <c r="I48" s="10"/>
    </row>
    <row r="49" ht="28.9" customHeight="1" spans="1:9">
      <c r="A49" s="10">
        <v>32</v>
      </c>
      <c r="B49" s="10" t="s">
        <v>137</v>
      </c>
      <c r="C49" s="10" t="s">
        <v>16</v>
      </c>
      <c r="D49" s="10">
        <v>7</v>
      </c>
      <c r="E49" s="10"/>
      <c r="F49" s="10" t="s">
        <v>138</v>
      </c>
      <c r="G49" s="10">
        <v>40.5</v>
      </c>
      <c r="H49" s="10">
        <f t="shared" si="4"/>
        <v>283.5</v>
      </c>
      <c r="I49" s="10" t="s">
        <v>139</v>
      </c>
    </row>
    <row r="50" ht="28.9" customHeight="1" spans="1:9">
      <c r="A50" s="10">
        <v>33</v>
      </c>
      <c r="B50" s="10" t="s">
        <v>140</v>
      </c>
      <c r="C50" s="10" t="s">
        <v>16</v>
      </c>
      <c r="D50" s="10">
        <v>25</v>
      </c>
      <c r="E50" s="10" t="s">
        <v>141</v>
      </c>
      <c r="F50" s="10" t="s">
        <v>78</v>
      </c>
      <c r="G50" s="10">
        <v>11</v>
      </c>
      <c r="H50" s="10">
        <f t="shared" si="4"/>
        <v>275</v>
      </c>
      <c r="I50" s="10"/>
    </row>
    <row r="51" ht="28.9" customHeight="1" spans="1:9">
      <c r="A51" s="10">
        <v>34</v>
      </c>
      <c r="B51" s="10" t="s">
        <v>142</v>
      </c>
      <c r="C51" s="10" t="s">
        <v>16</v>
      </c>
      <c r="D51" s="10">
        <v>25</v>
      </c>
      <c r="E51" s="10" t="s">
        <v>143</v>
      </c>
      <c r="F51" s="10" t="s">
        <v>78</v>
      </c>
      <c r="G51" s="10">
        <v>11</v>
      </c>
      <c r="H51" s="10">
        <f t="shared" si="4"/>
        <v>275</v>
      </c>
      <c r="I51" s="10"/>
    </row>
    <row r="52" ht="28.9" customHeight="1" spans="1:9">
      <c r="A52" s="10">
        <v>35</v>
      </c>
      <c r="B52" s="10" t="s">
        <v>144</v>
      </c>
      <c r="C52" s="10" t="s">
        <v>16</v>
      </c>
      <c r="D52" s="10">
        <v>6</v>
      </c>
      <c r="E52" s="10" t="s">
        <v>104</v>
      </c>
      <c r="F52" s="10" t="s">
        <v>145</v>
      </c>
      <c r="G52" s="10">
        <v>44</v>
      </c>
      <c r="H52" s="10">
        <f t="shared" si="4"/>
        <v>264</v>
      </c>
      <c r="I52" s="21"/>
    </row>
    <row r="53" ht="28.9" customHeight="1" spans="1:9">
      <c r="A53" s="10">
        <v>36</v>
      </c>
      <c r="B53" s="10" t="s">
        <v>146</v>
      </c>
      <c r="C53" s="10" t="s">
        <v>16</v>
      </c>
      <c r="D53" s="10">
        <v>2</v>
      </c>
      <c r="E53" s="10" t="s">
        <v>147</v>
      </c>
      <c r="F53" s="10" t="s">
        <v>148</v>
      </c>
      <c r="G53" s="10">
        <v>120</v>
      </c>
      <c r="H53" s="10">
        <v>240</v>
      </c>
      <c r="I53" s="10" t="s">
        <v>149</v>
      </c>
    </row>
    <row r="54" ht="28.9" customHeight="1" spans="1:9">
      <c r="A54" s="10">
        <v>37</v>
      </c>
      <c r="B54" s="10" t="s">
        <v>150</v>
      </c>
      <c r="C54" s="10" t="s">
        <v>16</v>
      </c>
      <c r="D54" s="10">
        <v>15</v>
      </c>
      <c r="E54" s="10" t="s">
        <v>127</v>
      </c>
      <c r="F54" s="10" t="s">
        <v>78</v>
      </c>
      <c r="G54" s="10">
        <v>14.6</v>
      </c>
      <c r="H54" s="10">
        <f>G54*D54</f>
        <v>219</v>
      </c>
      <c r="I54" s="10"/>
    </row>
    <row r="55" ht="28.9" customHeight="1" spans="1:9">
      <c r="A55" s="10">
        <v>38</v>
      </c>
      <c r="B55" s="10" t="s">
        <v>151</v>
      </c>
      <c r="C55" s="10" t="s">
        <v>16</v>
      </c>
      <c r="D55" s="10">
        <v>15</v>
      </c>
      <c r="E55" s="10" t="s">
        <v>130</v>
      </c>
      <c r="F55" s="10" t="s">
        <v>78</v>
      </c>
      <c r="G55" s="10">
        <v>13.8</v>
      </c>
      <c r="H55" s="10">
        <f>G55*D55</f>
        <v>207</v>
      </c>
      <c r="I55" s="10"/>
    </row>
    <row r="56" ht="28.9" customHeight="1" spans="1:9">
      <c r="A56" s="10">
        <v>39</v>
      </c>
      <c r="B56" s="13" t="s">
        <v>152</v>
      </c>
      <c r="C56" s="10" t="s">
        <v>16</v>
      </c>
      <c r="D56" s="13">
        <v>200</v>
      </c>
      <c r="E56" s="13" t="s">
        <v>130</v>
      </c>
      <c r="F56" s="13" t="s">
        <v>60</v>
      </c>
      <c r="G56" s="13">
        <v>1</v>
      </c>
      <c r="H56" s="13">
        <v>200</v>
      </c>
      <c r="I56" s="20"/>
    </row>
    <row r="57" ht="28.9" customHeight="1" spans="1:9">
      <c r="A57" s="10">
        <v>40</v>
      </c>
      <c r="B57" s="10" t="s">
        <v>153</v>
      </c>
      <c r="C57" s="10" t="s">
        <v>16</v>
      </c>
      <c r="D57" s="10">
        <v>2</v>
      </c>
      <c r="E57" s="10" t="s">
        <v>154</v>
      </c>
      <c r="F57" s="10" t="s">
        <v>148</v>
      </c>
      <c r="G57" s="10">
        <v>100</v>
      </c>
      <c r="H57" s="10">
        <v>200</v>
      </c>
      <c r="I57" s="10" t="s">
        <v>149</v>
      </c>
    </row>
    <row r="58" ht="28.9" customHeight="1" spans="1:9">
      <c r="A58" s="10">
        <v>41</v>
      </c>
      <c r="B58" s="10" t="s">
        <v>155</v>
      </c>
      <c r="C58" s="10" t="s">
        <v>16</v>
      </c>
      <c r="D58" s="10">
        <v>15</v>
      </c>
      <c r="E58" s="10" t="s">
        <v>141</v>
      </c>
      <c r="F58" s="10" t="s">
        <v>78</v>
      </c>
      <c r="G58" s="10">
        <v>12.9</v>
      </c>
      <c r="H58" s="10">
        <f t="shared" ref="H58:H65" si="5">G58*D58</f>
        <v>193.5</v>
      </c>
      <c r="I58" s="10"/>
    </row>
    <row r="59" ht="28.9" customHeight="1" spans="1:9">
      <c r="A59" s="10">
        <v>42</v>
      </c>
      <c r="B59" s="10" t="s">
        <v>156</v>
      </c>
      <c r="C59" s="10" t="s">
        <v>16</v>
      </c>
      <c r="D59" s="10">
        <v>15</v>
      </c>
      <c r="E59" s="10" t="s">
        <v>143</v>
      </c>
      <c r="F59" s="10" t="s">
        <v>78</v>
      </c>
      <c r="G59" s="10">
        <v>12.9</v>
      </c>
      <c r="H59" s="10">
        <f t="shared" si="5"/>
        <v>193.5</v>
      </c>
      <c r="I59" s="10"/>
    </row>
    <row r="60" ht="28.9" customHeight="1" spans="1:9">
      <c r="A60" s="10">
        <v>43</v>
      </c>
      <c r="B60" s="10" t="s">
        <v>157</v>
      </c>
      <c r="C60" s="10" t="s">
        <v>16</v>
      </c>
      <c r="D60" s="10">
        <v>1</v>
      </c>
      <c r="E60" s="10" t="s">
        <v>158</v>
      </c>
      <c r="F60" s="10" t="s">
        <v>133</v>
      </c>
      <c r="G60" s="10">
        <v>185.5</v>
      </c>
      <c r="H60" s="10">
        <f t="shared" si="5"/>
        <v>185.5</v>
      </c>
      <c r="I60" s="10" t="s">
        <v>159</v>
      </c>
    </row>
    <row r="61" ht="28.9" customHeight="1" spans="1:9">
      <c r="A61" s="10">
        <v>44</v>
      </c>
      <c r="B61" s="10" t="s">
        <v>160</v>
      </c>
      <c r="C61" s="10" t="s">
        <v>16</v>
      </c>
      <c r="D61" s="10">
        <v>10</v>
      </c>
      <c r="E61" s="10" t="s">
        <v>161</v>
      </c>
      <c r="F61" s="10" t="s">
        <v>78</v>
      </c>
      <c r="G61" s="10">
        <v>18.4</v>
      </c>
      <c r="H61" s="10">
        <f t="shared" si="5"/>
        <v>184</v>
      </c>
      <c r="I61" s="10"/>
    </row>
    <row r="62" ht="28.9" customHeight="1" spans="1:9">
      <c r="A62" s="10">
        <v>45</v>
      </c>
      <c r="B62" s="10" t="s">
        <v>162</v>
      </c>
      <c r="C62" s="10" t="s">
        <v>16</v>
      </c>
      <c r="D62" s="10">
        <v>4</v>
      </c>
      <c r="E62" s="10" t="s">
        <v>163</v>
      </c>
      <c r="F62" s="10" t="s">
        <v>148</v>
      </c>
      <c r="G62" s="10">
        <v>40</v>
      </c>
      <c r="H62" s="10">
        <f t="shared" si="5"/>
        <v>160</v>
      </c>
      <c r="I62" s="10"/>
    </row>
    <row r="63" ht="28.9" customHeight="1" spans="1:9">
      <c r="A63" s="10">
        <v>46</v>
      </c>
      <c r="B63" s="10" t="s">
        <v>164</v>
      </c>
      <c r="C63" s="10" t="s">
        <v>16</v>
      </c>
      <c r="D63" s="10">
        <v>2000</v>
      </c>
      <c r="E63" s="10"/>
      <c r="F63" s="10"/>
      <c r="G63" s="10">
        <v>0.08</v>
      </c>
      <c r="H63" s="10">
        <f t="shared" si="5"/>
        <v>160</v>
      </c>
      <c r="I63" s="10"/>
    </row>
    <row r="64" ht="28.9" customHeight="1" spans="1:9">
      <c r="A64" s="10">
        <v>47</v>
      </c>
      <c r="B64" s="10" t="s">
        <v>165</v>
      </c>
      <c r="C64" s="10" t="s">
        <v>16</v>
      </c>
      <c r="D64" s="10">
        <v>10</v>
      </c>
      <c r="E64" s="10" t="s">
        <v>166</v>
      </c>
      <c r="F64" s="10" t="s">
        <v>167</v>
      </c>
      <c r="G64" s="10">
        <v>15</v>
      </c>
      <c r="H64" s="10">
        <f t="shared" si="5"/>
        <v>150</v>
      </c>
      <c r="I64" s="10"/>
    </row>
    <row r="65" ht="28.9" customHeight="1" spans="1:9">
      <c r="A65" s="10">
        <v>48</v>
      </c>
      <c r="B65" s="10" t="s">
        <v>168</v>
      </c>
      <c r="C65" s="10" t="s">
        <v>16</v>
      </c>
      <c r="D65" s="10">
        <v>1</v>
      </c>
      <c r="E65" s="10" t="s">
        <v>169</v>
      </c>
      <c r="F65" s="10" t="s">
        <v>133</v>
      </c>
      <c r="G65" s="10">
        <v>148.6</v>
      </c>
      <c r="H65" s="10">
        <f t="shared" si="5"/>
        <v>148.6</v>
      </c>
      <c r="I65" s="10" t="s">
        <v>159</v>
      </c>
    </row>
    <row r="66" ht="28.9" customHeight="1" spans="1:9">
      <c r="A66" s="10">
        <v>49</v>
      </c>
      <c r="B66" s="10" t="s">
        <v>170</v>
      </c>
      <c r="C66" s="10" t="s">
        <v>16</v>
      </c>
      <c r="D66" s="10">
        <v>4</v>
      </c>
      <c r="E66" s="10"/>
      <c r="F66" s="10" t="s">
        <v>148</v>
      </c>
      <c r="G66" s="10">
        <v>35</v>
      </c>
      <c r="H66" s="10">
        <v>140</v>
      </c>
      <c r="I66" s="10" t="s">
        <v>171</v>
      </c>
    </row>
    <row r="67" ht="28.9" customHeight="1" spans="1:9">
      <c r="A67" s="10">
        <v>50</v>
      </c>
      <c r="B67" s="10" t="s">
        <v>144</v>
      </c>
      <c r="C67" s="10" t="s">
        <v>16</v>
      </c>
      <c r="D67" s="10">
        <v>2</v>
      </c>
      <c r="E67" s="10" t="s">
        <v>106</v>
      </c>
      <c r="F67" s="10" t="s">
        <v>145</v>
      </c>
      <c r="G67" s="10">
        <v>68</v>
      </c>
      <c r="H67" s="10">
        <f t="shared" ref="H67:H70" si="6">G67*D67</f>
        <v>136</v>
      </c>
      <c r="I67" s="21"/>
    </row>
    <row r="68" ht="28.9" customHeight="1" spans="1:9">
      <c r="A68" s="10">
        <v>51</v>
      </c>
      <c r="B68" s="10" t="s">
        <v>144</v>
      </c>
      <c r="C68" s="10" t="s">
        <v>16</v>
      </c>
      <c r="D68" s="10">
        <v>8</v>
      </c>
      <c r="E68" s="10" t="s">
        <v>86</v>
      </c>
      <c r="F68" s="10" t="s">
        <v>145</v>
      </c>
      <c r="G68" s="10">
        <v>15</v>
      </c>
      <c r="H68" s="10">
        <f t="shared" si="6"/>
        <v>120</v>
      </c>
      <c r="I68" s="10"/>
    </row>
    <row r="69" ht="28.9" customHeight="1" spans="1:9">
      <c r="A69" s="10">
        <v>52</v>
      </c>
      <c r="B69" s="10" t="s">
        <v>172</v>
      </c>
      <c r="C69" s="10" t="s">
        <v>16</v>
      </c>
      <c r="D69" s="10">
        <v>1</v>
      </c>
      <c r="E69" s="10" t="s">
        <v>173</v>
      </c>
      <c r="F69" s="10" t="s">
        <v>133</v>
      </c>
      <c r="G69" s="10">
        <v>110.5</v>
      </c>
      <c r="H69" s="10">
        <f t="shared" si="6"/>
        <v>110.5</v>
      </c>
      <c r="I69" s="10" t="s">
        <v>159</v>
      </c>
    </row>
    <row r="70" ht="28.9" customHeight="1" spans="1:9">
      <c r="A70" s="10">
        <v>53</v>
      </c>
      <c r="B70" s="10" t="s">
        <v>174</v>
      </c>
      <c r="C70" s="10" t="s">
        <v>16</v>
      </c>
      <c r="D70" s="10">
        <v>4</v>
      </c>
      <c r="E70" s="10" t="s">
        <v>175</v>
      </c>
      <c r="F70" s="10" t="s">
        <v>176</v>
      </c>
      <c r="G70" s="10">
        <v>27.5</v>
      </c>
      <c r="H70" s="10">
        <f t="shared" si="6"/>
        <v>110</v>
      </c>
      <c r="I70" s="10"/>
    </row>
    <row r="71" ht="28.9" customHeight="1" spans="1:9">
      <c r="A71" s="10">
        <v>54</v>
      </c>
      <c r="B71" s="10" t="s">
        <v>177</v>
      </c>
      <c r="C71" s="10" t="s">
        <v>16</v>
      </c>
      <c r="D71" s="10">
        <v>5</v>
      </c>
      <c r="E71" s="10" t="s">
        <v>161</v>
      </c>
      <c r="F71" s="10" t="s">
        <v>78</v>
      </c>
      <c r="G71" s="10">
        <v>18.8</v>
      </c>
      <c r="H71" s="10">
        <f t="shared" ref="H71:H74" si="7">G71*D71</f>
        <v>94</v>
      </c>
      <c r="I71" s="10"/>
    </row>
    <row r="72" ht="28.9" customHeight="1" spans="1:9">
      <c r="A72" s="10">
        <v>55</v>
      </c>
      <c r="B72" s="10" t="s">
        <v>178</v>
      </c>
      <c r="C72" s="10" t="s">
        <v>16</v>
      </c>
      <c r="D72" s="10">
        <v>1</v>
      </c>
      <c r="E72" s="10" t="s">
        <v>179</v>
      </c>
      <c r="F72" s="10" t="s">
        <v>133</v>
      </c>
      <c r="G72" s="10">
        <v>92.6</v>
      </c>
      <c r="H72" s="10">
        <f t="shared" si="7"/>
        <v>92.6</v>
      </c>
      <c r="I72" s="10" t="s">
        <v>159</v>
      </c>
    </row>
    <row r="73" ht="28.9" customHeight="1" spans="1:9">
      <c r="A73" s="10">
        <v>56</v>
      </c>
      <c r="B73" s="10" t="s">
        <v>180</v>
      </c>
      <c r="C73" s="10" t="s">
        <v>16</v>
      </c>
      <c r="D73" s="10">
        <v>4</v>
      </c>
      <c r="E73" s="10" t="s">
        <v>101</v>
      </c>
      <c r="F73" s="10" t="s">
        <v>181</v>
      </c>
      <c r="G73" s="10">
        <v>20.2</v>
      </c>
      <c r="H73" s="10">
        <f t="shared" si="7"/>
        <v>80.8</v>
      </c>
      <c r="I73" s="10"/>
    </row>
    <row r="74" ht="28.9" customHeight="1" spans="1:9">
      <c r="A74" s="10">
        <v>57</v>
      </c>
      <c r="B74" s="12" t="s">
        <v>144</v>
      </c>
      <c r="C74" s="12" t="s">
        <v>16</v>
      </c>
      <c r="D74" s="12">
        <v>6</v>
      </c>
      <c r="E74" s="12" t="s">
        <v>91</v>
      </c>
      <c r="F74" s="12" t="s">
        <v>145</v>
      </c>
      <c r="G74" s="12">
        <v>11.5</v>
      </c>
      <c r="H74" s="12">
        <f t="shared" si="7"/>
        <v>69</v>
      </c>
      <c r="I74" s="12"/>
    </row>
    <row r="75" ht="28.9" customHeight="1" spans="1:9">
      <c r="A75" s="10">
        <v>58</v>
      </c>
      <c r="B75" s="10" t="s">
        <v>182</v>
      </c>
      <c r="C75" s="10" t="s">
        <v>16</v>
      </c>
      <c r="D75" s="10">
        <v>4</v>
      </c>
      <c r="E75" s="10" t="s">
        <v>147</v>
      </c>
      <c r="F75" s="10" t="s">
        <v>181</v>
      </c>
      <c r="G75" s="10">
        <v>16.3</v>
      </c>
      <c r="H75" s="10">
        <f t="shared" ref="H75:H79" si="8">G75*D75</f>
        <v>65.2</v>
      </c>
      <c r="I75" s="10"/>
    </row>
    <row r="76" ht="28.9" customHeight="1" spans="1:9">
      <c r="A76" s="10">
        <v>59</v>
      </c>
      <c r="B76" s="12" t="s">
        <v>183</v>
      </c>
      <c r="C76" s="12" t="s">
        <v>16</v>
      </c>
      <c r="D76" s="12">
        <v>15</v>
      </c>
      <c r="E76" s="12" t="s">
        <v>184</v>
      </c>
      <c r="F76" s="12" t="s">
        <v>185</v>
      </c>
      <c r="G76" s="12">
        <v>4.3</v>
      </c>
      <c r="H76" s="12">
        <f t="shared" si="8"/>
        <v>64.5</v>
      </c>
      <c r="I76" s="12"/>
    </row>
    <row r="77" ht="28.9" customHeight="1" spans="1:9">
      <c r="A77" s="10">
        <v>60</v>
      </c>
      <c r="B77" s="12" t="s">
        <v>144</v>
      </c>
      <c r="C77" s="12" t="s">
        <v>16</v>
      </c>
      <c r="D77" s="12">
        <v>6</v>
      </c>
      <c r="E77" s="12" t="s">
        <v>186</v>
      </c>
      <c r="F77" s="12" t="s">
        <v>145</v>
      </c>
      <c r="G77" s="12">
        <v>10.2</v>
      </c>
      <c r="H77" s="12">
        <f t="shared" si="8"/>
        <v>61.2</v>
      </c>
      <c r="I77" s="12"/>
    </row>
    <row r="78" ht="28.9" customHeight="1" spans="1:9">
      <c r="A78" s="10">
        <v>61</v>
      </c>
      <c r="B78" s="12" t="s">
        <v>183</v>
      </c>
      <c r="C78" s="12" t="s">
        <v>16</v>
      </c>
      <c r="D78" s="12">
        <v>15</v>
      </c>
      <c r="E78" s="12" t="s">
        <v>187</v>
      </c>
      <c r="F78" s="12" t="s">
        <v>185</v>
      </c>
      <c r="G78" s="12">
        <v>3.8</v>
      </c>
      <c r="H78" s="12">
        <f t="shared" si="8"/>
        <v>57</v>
      </c>
      <c r="I78" s="12"/>
    </row>
    <row r="79" ht="28.9" customHeight="1" spans="1:9">
      <c r="A79" s="10">
        <v>62</v>
      </c>
      <c r="B79" s="12" t="s">
        <v>188</v>
      </c>
      <c r="C79" s="12" t="s">
        <v>16</v>
      </c>
      <c r="D79" s="12">
        <v>5</v>
      </c>
      <c r="E79" s="12" t="s">
        <v>189</v>
      </c>
      <c r="F79" s="12" t="s">
        <v>190</v>
      </c>
      <c r="G79" s="12">
        <v>9.4</v>
      </c>
      <c r="H79" s="12">
        <f t="shared" si="8"/>
        <v>47</v>
      </c>
      <c r="I79" s="12"/>
    </row>
    <row r="80" ht="28.9" customHeight="1" spans="1:9">
      <c r="A80" s="10">
        <v>63</v>
      </c>
      <c r="B80" s="13" t="s">
        <v>191</v>
      </c>
      <c r="C80" s="10" t="s">
        <v>16</v>
      </c>
      <c r="D80" s="13">
        <v>4</v>
      </c>
      <c r="E80" s="13" t="s">
        <v>163</v>
      </c>
      <c r="F80" s="13" t="s">
        <v>60</v>
      </c>
      <c r="G80" s="13">
        <v>10</v>
      </c>
      <c r="H80" s="13">
        <v>40</v>
      </c>
      <c r="I80" s="13" t="s">
        <v>60</v>
      </c>
    </row>
    <row r="81" ht="28.9" customHeight="1" spans="1:9">
      <c r="A81" s="10">
        <v>64</v>
      </c>
      <c r="B81" s="10" t="s">
        <v>192</v>
      </c>
      <c r="C81" s="10" t="s">
        <v>16</v>
      </c>
      <c r="D81" s="10">
        <v>5</v>
      </c>
      <c r="E81" s="10"/>
      <c r="F81" s="10" t="s">
        <v>193</v>
      </c>
      <c r="G81" s="10">
        <v>2.6</v>
      </c>
      <c r="H81" s="10">
        <f>G81*D81</f>
        <v>13</v>
      </c>
      <c r="I81" s="10"/>
    </row>
    <row r="82" ht="28.9" customHeight="1" spans="1:9">
      <c r="A82" s="22" t="s">
        <v>194</v>
      </c>
      <c r="B82" s="23"/>
      <c r="C82" s="23"/>
      <c r="D82" s="23"/>
      <c r="E82" s="23"/>
      <c r="F82" s="23"/>
      <c r="G82" s="25"/>
      <c r="H82" s="26">
        <f>SUM(H4:H81)</f>
        <v>1523428.9</v>
      </c>
      <c r="I82" s="21"/>
    </row>
  </sheetData>
  <mergeCells count="20">
    <mergeCell ref="A1:I1"/>
    <mergeCell ref="A82:G82"/>
    <mergeCell ref="A2:A3"/>
    <mergeCell ref="A16:A17"/>
    <mergeCell ref="B2:B3"/>
    <mergeCell ref="B16:B17"/>
    <mergeCell ref="C2:C3"/>
    <mergeCell ref="C16:C17"/>
    <mergeCell ref="D2:D3"/>
    <mergeCell ref="D16:D17"/>
    <mergeCell ref="E2:E3"/>
    <mergeCell ref="E16:E17"/>
    <mergeCell ref="F2:F3"/>
    <mergeCell ref="F16:F17"/>
    <mergeCell ref="G2:G3"/>
    <mergeCell ref="G16:G17"/>
    <mergeCell ref="H2:H3"/>
    <mergeCell ref="H16:H17"/>
    <mergeCell ref="I2:I3"/>
    <mergeCell ref="I16:I17"/>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
  <sheetViews>
    <sheetView workbookViewId="0">
      <selection activeCell="A1" sqref="$A1:$XFD1048576"/>
    </sheetView>
  </sheetViews>
  <sheetFormatPr defaultColWidth="9" defaultRowHeight="13.5"/>
  <cols>
    <col min="2" max="2" width="25.9083333333333" customWidth="1"/>
    <col min="3" max="3" width="11.6416666666667" customWidth="1"/>
    <col min="5" max="5" width="15" customWidth="1"/>
    <col min="6" max="6" width="23.1833333333333" customWidth="1"/>
    <col min="8" max="8" width="10.55"/>
    <col min="9" max="9" width="44.8166666666667" customWidth="1"/>
  </cols>
  <sheetData>
    <row r="1" ht="22.5" spans="1:9">
      <c r="A1" s="2" t="s">
        <v>0</v>
      </c>
      <c r="B1" s="2"/>
      <c r="C1" s="3"/>
      <c r="D1" s="2"/>
      <c r="E1" s="2"/>
      <c r="F1" s="2"/>
      <c r="G1" s="2"/>
      <c r="H1" s="2"/>
      <c r="I1" s="4"/>
    </row>
    <row r="2" spans="1:9">
      <c r="A2" s="5" t="s">
        <v>1</v>
      </c>
      <c r="B2" s="5" t="s">
        <v>2</v>
      </c>
      <c r="C2" s="6" t="s">
        <v>3</v>
      </c>
      <c r="D2" s="7" t="s">
        <v>4</v>
      </c>
      <c r="E2" s="9" t="s">
        <v>5</v>
      </c>
      <c r="F2" s="9" t="s">
        <v>6</v>
      </c>
      <c r="G2" s="9" t="s">
        <v>7</v>
      </c>
      <c r="H2" s="9" t="s">
        <v>8</v>
      </c>
      <c r="I2" s="9" t="s">
        <v>9</v>
      </c>
    </row>
    <row r="3" spans="1:9">
      <c r="A3" s="5"/>
      <c r="B3" s="5"/>
      <c r="C3" s="6"/>
      <c r="D3" s="7"/>
      <c r="E3" s="9"/>
      <c r="F3" s="9"/>
      <c r="G3" s="9"/>
      <c r="H3" s="9"/>
      <c r="I3" s="9"/>
    </row>
    <row r="4" ht="409" customHeight="1" spans="1:9">
      <c r="A4" s="10">
        <v>1</v>
      </c>
      <c r="B4" s="10" t="s">
        <v>10</v>
      </c>
      <c r="C4" s="10" t="s">
        <v>11</v>
      </c>
      <c r="D4" s="10">
        <v>1</v>
      </c>
      <c r="E4" s="10" t="s">
        <v>12</v>
      </c>
      <c r="F4" s="10" t="s">
        <v>13</v>
      </c>
      <c r="G4" s="24">
        <v>1000000</v>
      </c>
      <c r="H4" s="24">
        <v>1000000</v>
      </c>
      <c r="I4" s="10" t="s">
        <v>14</v>
      </c>
    </row>
    <row r="5" ht="409.5" spans="1:9">
      <c r="A5" s="12">
        <v>2</v>
      </c>
      <c r="B5" s="13" t="s">
        <v>15</v>
      </c>
      <c r="C5" s="12" t="s">
        <v>16</v>
      </c>
      <c r="D5" s="13">
        <v>1</v>
      </c>
      <c r="E5" s="13" t="s">
        <v>17</v>
      </c>
      <c r="F5" s="13" t="s">
        <v>18</v>
      </c>
      <c r="G5" s="13">
        <v>150000</v>
      </c>
      <c r="H5" s="13">
        <v>150000</v>
      </c>
      <c r="I5" s="15" t="s">
        <v>19</v>
      </c>
    </row>
    <row r="6" ht="336" spans="1:9">
      <c r="A6" s="10">
        <v>3</v>
      </c>
      <c r="B6" s="16" t="s">
        <v>20</v>
      </c>
      <c r="C6" s="12" t="s">
        <v>16</v>
      </c>
      <c r="D6" s="13">
        <v>1</v>
      </c>
      <c r="E6" s="13" t="s">
        <v>21</v>
      </c>
      <c r="F6" s="13" t="s">
        <v>22</v>
      </c>
      <c r="G6" s="13">
        <v>90000</v>
      </c>
      <c r="H6" s="13">
        <v>90000</v>
      </c>
      <c r="I6" s="15" t="s">
        <v>23</v>
      </c>
    </row>
    <row r="7" ht="409.5" spans="1:9">
      <c r="A7" s="12">
        <v>4</v>
      </c>
      <c r="B7" s="13" t="s">
        <v>24</v>
      </c>
      <c r="C7" s="12" t="s">
        <v>16</v>
      </c>
      <c r="D7" s="13">
        <v>1</v>
      </c>
      <c r="E7" s="13" t="s">
        <v>25</v>
      </c>
      <c r="F7" s="13" t="s">
        <v>26</v>
      </c>
      <c r="G7" s="13">
        <v>44000</v>
      </c>
      <c r="H7" s="13">
        <v>44000</v>
      </c>
      <c r="I7" s="15" t="s">
        <v>27</v>
      </c>
    </row>
    <row r="8" ht="391.5" spans="1:9">
      <c r="A8" s="10">
        <v>5</v>
      </c>
      <c r="B8" s="12" t="s">
        <v>28</v>
      </c>
      <c r="C8" s="12" t="s">
        <v>16</v>
      </c>
      <c r="D8" s="12">
        <v>1</v>
      </c>
      <c r="E8" s="12" t="s">
        <v>29</v>
      </c>
      <c r="F8" s="12" t="s">
        <v>30</v>
      </c>
      <c r="G8" s="12">
        <v>30000</v>
      </c>
      <c r="H8" s="12">
        <v>30000</v>
      </c>
      <c r="I8" s="12" t="s">
        <v>31</v>
      </c>
    </row>
    <row r="9" ht="191" customHeight="1" spans="1:9">
      <c r="A9" s="12">
        <v>6</v>
      </c>
      <c r="B9" s="10" t="s">
        <v>32</v>
      </c>
      <c r="C9" s="10" t="s">
        <v>16</v>
      </c>
      <c r="D9" s="10">
        <v>3</v>
      </c>
      <c r="E9" s="10" t="s">
        <v>33</v>
      </c>
      <c r="F9" s="10" t="s">
        <v>34</v>
      </c>
      <c r="G9" s="24">
        <v>7300</v>
      </c>
      <c r="H9" s="10">
        <f t="shared" ref="H9:H12" si="0">G9*D9</f>
        <v>21900</v>
      </c>
      <c r="I9" s="10" t="s">
        <v>35</v>
      </c>
    </row>
    <row r="10" ht="234" customHeight="1" spans="1:9">
      <c r="A10" s="10">
        <v>7</v>
      </c>
      <c r="B10" s="13" t="s">
        <v>36</v>
      </c>
      <c r="C10" s="12" t="s">
        <v>16</v>
      </c>
      <c r="D10" s="13">
        <v>1</v>
      </c>
      <c r="E10" s="13" t="s">
        <v>37</v>
      </c>
      <c r="F10" s="13" t="s">
        <v>38</v>
      </c>
      <c r="G10" s="13">
        <v>8000</v>
      </c>
      <c r="H10" s="13">
        <v>8000</v>
      </c>
      <c r="I10" s="15" t="s">
        <v>39</v>
      </c>
    </row>
    <row r="11" ht="108" spans="1:9">
      <c r="A11" s="12">
        <v>8</v>
      </c>
      <c r="B11" s="10" t="s">
        <v>40</v>
      </c>
      <c r="C11" s="10" t="s">
        <v>16</v>
      </c>
      <c r="D11" s="10">
        <v>1</v>
      </c>
      <c r="E11" s="10" t="s">
        <v>41</v>
      </c>
      <c r="F11" s="10" t="s">
        <v>34</v>
      </c>
      <c r="G11" s="24">
        <v>6000</v>
      </c>
      <c r="H11" s="10">
        <f t="shared" si="0"/>
        <v>6000</v>
      </c>
      <c r="I11" s="10" t="s">
        <v>42</v>
      </c>
    </row>
    <row r="12" ht="216" customHeight="1" spans="1:9">
      <c r="A12" s="10">
        <v>9</v>
      </c>
      <c r="B12" s="12" t="s">
        <v>43</v>
      </c>
      <c r="C12" s="12" t="s">
        <v>16</v>
      </c>
      <c r="D12" s="12">
        <v>1</v>
      </c>
      <c r="E12" s="12" t="s">
        <v>44</v>
      </c>
      <c r="F12" s="12" t="s">
        <v>45</v>
      </c>
      <c r="G12" s="12">
        <v>5000</v>
      </c>
      <c r="H12" s="12">
        <f t="shared" si="0"/>
        <v>5000</v>
      </c>
      <c r="I12" s="12" t="s">
        <v>46</v>
      </c>
    </row>
    <row r="13" ht="163" customHeight="1" spans="1:9">
      <c r="A13" s="12">
        <v>10</v>
      </c>
      <c r="B13" s="12" t="s">
        <v>47</v>
      </c>
      <c r="C13" s="12" t="s">
        <v>16</v>
      </c>
      <c r="D13" s="12">
        <v>1</v>
      </c>
      <c r="E13" s="12" t="s">
        <v>48</v>
      </c>
      <c r="F13" s="12" t="s">
        <v>45</v>
      </c>
      <c r="G13" s="12">
        <v>5000</v>
      </c>
      <c r="H13" s="12">
        <v>5000</v>
      </c>
      <c r="I13" s="12" t="s">
        <v>49</v>
      </c>
    </row>
    <row r="14" ht="264" spans="1:9">
      <c r="A14" s="10">
        <v>11</v>
      </c>
      <c r="B14" s="13" t="s">
        <v>50</v>
      </c>
      <c r="C14" s="12" t="s">
        <v>16</v>
      </c>
      <c r="D14" s="13">
        <v>1</v>
      </c>
      <c r="E14" s="13" t="s">
        <v>51</v>
      </c>
      <c r="F14" s="10" t="s">
        <v>34</v>
      </c>
      <c r="G14" s="13">
        <v>3600</v>
      </c>
      <c r="H14" s="13">
        <v>3600</v>
      </c>
      <c r="I14" s="15" t="s">
        <v>52</v>
      </c>
    </row>
    <row r="15" ht="67.5" spans="1:9">
      <c r="A15" s="12">
        <v>12</v>
      </c>
      <c r="B15" s="10" t="s">
        <v>53</v>
      </c>
      <c r="C15" s="10" t="s">
        <v>16</v>
      </c>
      <c r="D15" s="10">
        <v>2</v>
      </c>
      <c r="E15" s="10" t="s">
        <v>54</v>
      </c>
      <c r="F15" s="10" t="s">
        <v>55</v>
      </c>
      <c r="G15" s="24">
        <v>200</v>
      </c>
      <c r="H15" s="10">
        <f>G15*D15</f>
        <v>400</v>
      </c>
      <c r="I15" s="10" t="s">
        <v>56</v>
      </c>
    </row>
    <row r="16" spans="1:9">
      <c r="A16" s="18" t="s">
        <v>1</v>
      </c>
      <c r="B16" s="18" t="s">
        <v>57</v>
      </c>
      <c r="C16" s="18" t="s">
        <v>3</v>
      </c>
      <c r="D16" s="19" t="s">
        <v>4</v>
      </c>
      <c r="E16" s="8" t="s">
        <v>5</v>
      </c>
      <c r="F16" s="8" t="s">
        <v>6</v>
      </c>
      <c r="G16" s="8" t="s">
        <v>7</v>
      </c>
      <c r="H16" s="8" t="s">
        <v>8</v>
      </c>
      <c r="I16" s="8" t="s">
        <v>9</v>
      </c>
    </row>
    <row r="17" ht="50" customHeight="1" spans="1:9">
      <c r="A17" s="18"/>
      <c r="B17" s="18"/>
      <c r="C17" s="18"/>
      <c r="D17" s="19"/>
      <c r="E17" s="8"/>
      <c r="F17" s="8"/>
      <c r="G17" s="8"/>
      <c r="H17" s="8"/>
      <c r="I17" s="8"/>
    </row>
    <row r="18" ht="70" customHeight="1" spans="1:9">
      <c r="A18" s="10">
        <v>1</v>
      </c>
      <c r="B18" s="13" t="s">
        <v>58</v>
      </c>
      <c r="C18" s="10" t="s">
        <v>16</v>
      </c>
      <c r="D18" s="13" t="s">
        <v>59</v>
      </c>
      <c r="E18" s="13" t="s">
        <v>60</v>
      </c>
      <c r="F18" s="13" t="s">
        <v>61</v>
      </c>
      <c r="G18" s="13">
        <v>100000</v>
      </c>
      <c r="H18" s="13">
        <v>100000</v>
      </c>
      <c r="I18" s="15" t="s">
        <v>62</v>
      </c>
    </row>
    <row r="19" ht="144" spans="1:9">
      <c r="A19" s="10">
        <v>2</v>
      </c>
      <c r="B19" s="13" t="s">
        <v>63</v>
      </c>
      <c r="C19" s="10" t="s">
        <v>16</v>
      </c>
      <c r="D19" s="13">
        <v>1</v>
      </c>
      <c r="E19" s="13" t="s">
        <v>64</v>
      </c>
      <c r="F19" s="13" t="s">
        <v>65</v>
      </c>
      <c r="G19" s="13">
        <v>5000</v>
      </c>
      <c r="H19" s="13">
        <v>5000</v>
      </c>
      <c r="I19" s="15" t="s">
        <v>66</v>
      </c>
    </row>
    <row r="20" ht="28.9" customHeight="1" spans="1:9">
      <c r="A20" s="10">
        <v>3</v>
      </c>
      <c r="B20" s="10" t="s">
        <v>67</v>
      </c>
      <c r="C20" s="10" t="s">
        <v>16</v>
      </c>
      <c r="D20" s="10" t="s">
        <v>68</v>
      </c>
      <c r="E20" s="10" t="s">
        <v>69</v>
      </c>
      <c r="F20" s="10" t="s">
        <v>70</v>
      </c>
      <c r="G20" s="10">
        <v>3800</v>
      </c>
      <c r="H20" s="10">
        <v>3800</v>
      </c>
      <c r="I20" s="10"/>
    </row>
    <row r="21" ht="28.9" customHeight="1" spans="1:9">
      <c r="A21" s="10">
        <v>4</v>
      </c>
      <c r="B21" s="10" t="s">
        <v>71</v>
      </c>
      <c r="C21" s="10" t="s">
        <v>16</v>
      </c>
      <c r="D21" s="10">
        <v>2</v>
      </c>
      <c r="E21" s="10" t="s">
        <v>72</v>
      </c>
      <c r="F21" s="10" t="s">
        <v>73</v>
      </c>
      <c r="G21" s="10">
        <v>3500</v>
      </c>
      <c r="H21" s="10">
        <f t="shared" ref="H21:H24" si="1">G21*D21</f>
        <v>7000</v>
      </c>
      <c r="I21" s="10" t="s">
        <v>74</v>
      </c>
    </row>
    <row r="22" ht="28.9" customHeight="1" spans="1:9">
      <c r="A22" s="10">
        <v>5</v>
      </c>
      <c r="B22" s="10" t="s">
        <v>71</v>
      </c>
      <c r="C22" s="10" t="s">
        <v>16</v>
      </c>
      <c r="D22" s="10">
        <v>2</v>
      </c>
      <c r="E22" s="10" t="s">
        <v>75</v>
      </c>
      <c r="F22" s="10" t="s">
        <v>73</v>
      </c>
      <c r="G22" s="10">
        <v>3500</v>
      </c>
      <c r="H22" s="10">
        <f t="shared" si="1"/>
        <v>7000</v>
      </c>
      <c r="I22" s="10" t="s">
        <v>74</v>
      </c>
    </row>
    <row r="23" ht="28.9" customHeight="1" spans="1:9">
      <c r="A23" s="10">
        <v>6</v>
      </c>
      <c r="B23" s="10" t="s">
        <v>76</v>
      </c>
      <c r="C23" s="10" t="s">
        <v>16</v>
      </c>
      <c r="D23" s="10">
        <v>100</v>
      </c>
      <c r="E23" s="10" t="s">
        <v>77</v>
      </c>
      <c r="F23" s="10" t="s">
        <v>78</v>
      </c>
      <c r="G23" s="10">
        <v>43.8</v>
      </c>
      <c r="H23" s="10">
        <f t="shared" si="1"/>
        <v>4380</v>
      </c>
      <c r="I23" s="10" t="s">
        <v>79</v>
      </c>
    </row>
    <row r="24" ht="28.9" customHeight="1" spans="1:9">
      <c r="A24" s="10">
        <v>7</v>
      </c>
      <c r="B24" s="10" t="s">
        <v>76</v>
      </c>
      <c r="C24" s="10" t="s">
        <v>16</v>
      </c>
      <c r="D24" s="10">
        <v>100</v>
      </c>
      <c r="E24" s="10" t="s">
        <v>80</v>
      </c>
      <c r="F24" s="10" t="s">
        <v>78</v>
      </c>
      <c r="G24" s="10">
        <v>39.5</v>
      </c>
      <c r="H24" s="10">
        <f t="shared" si="1"/>
        <v>3950</v>
      </c>
      <c r="I24" s="10" t="s">
        <v>79</v>
      </c>
    </row>
    <row r="25" ht="28.9" customHeight="1" spans="1:9">
      <c r="A25" s="10">
        <v>8</v>
      </c>
      <c r="B25" s="13" t="s">
        <v>81</v>
      </c>
      <c r="C25" s="10" t="s">
        <v>16</v>
      </c>
      <c r="D25" s="13" t="s">
        <v>82</v>
      </c>
      <c r="E25" s="13" t="s">
        <v>60</v>
      </c>
      <c r="F25" s="13" t="s">
        <v>60</v>
      </c>
      <c r="G25" s="13">
        <v>400</v>
      </c>
      <c r="H25" s="13">
        <v>3200</v>
      </c>
      <c r="I25" s="20"/>
    </row>
    <row r="26" ht="28.9" customHeight="1" spans="1:9">
      <c r="A26" s="10">
        <v>9</v>
      </c>
      <c r="B26" s="10" t="s">
        <v>83</v>
      </c>
      <c r="C26" s="10" t="s">
        <v>16</v>
      </c>
      <c r="D26" s="10">
        <v>100</v>
      </c>
      <c r="E26" s="10"/>
      <c r="F26" s="10" t="s">
        <v>84</v>
      </c>
      <c r="G26" s="10">
        <v>30</v>
      </c>
      <c r="H26" s="10">
        <f t="shared" ref="H26:H31" si="2">G26*D26</f>
        <v>3000</v>
      </c>
      <c r="I26" s="10"/>
    </row>
    <row r="27" ht="28.9" customHeight="1" spans="1:9">
      <c r="A27" s="10">
        <v>10</v>
      </c>
      <c r="B27" s="10" t="s">
        <v>85</v>
      </c>
      <c r="C27" s="10" t="s">
        <v>16</v>
      </c>
      <c r="D27" s="10">
        <v>200</v>
      </c>
      <c r="E27" s="10" t="s">
        <v>86</v>
      </c>
      <c r="F27" s="10" t="s">
        <v>87</v>
      </c>
      <c r="G27" s="10">
        <v>11</v>
      </c>
      <c r="H27" s="10">
        <f t="shared" si="2"/>
        <v>2200</v>
      </c>
      <c r="I27" s="10"/>
    </row>
    <row r="28" ht="28.9" customHeight="1" spans="1:9">
      <c r="A28" s="10">
        <v>11</v>
      </c>
      <c r="B28" s="16" t="s">
        <v>88</v>
      </c>
      <c r="C28" s="10" t="s">
        <v>16</v>
      </c>
      <c r="D28" s="13" t="s">
        <v>89</v>
      </c>
      <c r="E28" s="13" t="s">
        <v>60</v>
      </c>
      <c r="F28" s="13" t="s">
        <v>60</v>
      </c>
      <c r="G28" s="13">
        <v>1000</v>
      </c>
      <c r="H28" s="13">
        <v>2000</v>
      </c>
      <c r="I28" s="20"/>
    </row>
    <row r="29" ht="28.9" customHeight="1" spans="1:9">
      <c r="A29" s="10">
        <v>12</v>
      </c>
      <c r="B29" s="10" t="s">
        <v>90</v>
      </c>
      <c r="C29" s="10" t="s">
        <v>16</v>
      </c>
      <c r="D29" s="10">
        <v>200</v>
      </c>
      <c r="E29" s="10" t="s">
        <v>91</v>
      </c>
      <c r="F29" s="10" t="s">
        <v>87</v>
      </c>
      <c r="G29" s="10">
        <v>7.7</v>
      </c>
      <c r="H29" s="10">
        <f t="shared" si="2"/>
        <v>1540</v>
      </c>
      <c r="I29" s="10"/>
    </row>
    <row r="30" ht="28.9" customHeight="1" spans="1:9">
      <c r="A30" s="10">
        <v>13</v>
      </c>
      <c r="B30" s="10" t="s">
        <v>92</v>
      </c>
      <c r="C30" s="10" t="s">
        <v>16</v>
      </c>
      <c r="D30" s="10">
        <v>2</v>
      </c>
      <c r="E30" s="10" t="s">
        <v>93</v>
      </c>
      <c r="F30" s="10" t="s">
        <v>94</v>
      </c>
      <c r="G30" s="10">
        <v>580</v>
      </c>
      <c r="H30" s="10">
        <f t="shared" si="2"/>
        <v>1160</v>
      </c>
      <c r="I30" s="10"/>
    </row>
    <row r="31" ht="28.9" customHeight="1" spans="1:9">
      <c r="A31" s="10">
        <v>14</v>
      </c>
      <c r="B31" s="10" t="s">
        <v>95</v>
      </c>
      <c r="C31" s="10" t="s">
        <v>16</v>
      </c>
      <c r="D31" s="10">
        <v>100</v>
      </c>
      <c r="E31" s="10" t="s">
        <v>96</v>
      </c>
      <c r="F31" s="10" t="s">
        <v>97</v>
      </c>
      <c r="G31" s="10">
        <v>10.5</v>
      </c>
      <c r="H31" s="10">
        <f t="shared" si="2"/>
        <v>1050</v>
      </c>
      <c r="I31" s="10"/>
    </row>
    <row r="32" ht="28.9" customHeight="1" spans="1:9">
      <c r="A32" s="10">
        <v>15</v>
      </c>
      <c r="B32" s="13" t="s">
        <v>98</v>
      </c>
      <c r="C32" s="10" t="s">
        <v>16</v>
      </c>
      <c r="D32" s="13" t="s">
        <v>99</v>
      </c>
      <c r="E32" s="13" t="s">
        <v>60</v>
      </c>
      <c r="F32" s="13" t="s">
        <v>60</v>
      </c>
      <c r="G32" s="13">
        <v>1</v>
      </c>
      <c r="H32" s="13">
        <v>1000</v>
      </c>
      <c r="I32" s="20"/>
    </row>
    <row r="33" ht="28.9" customHeight="1" spans="1:9">
      <c r="A33" s="10">
        <v>16</v>
      </c>
      <c r="B33" s="10" t="s">
        <v>100</v>
      </c>
      <c r="C33" s="10" t="s">
        <v>16</v>
      </c>
      <c r="D33" s="10">
        <v>100</v>
      </c>
      <c r="E33" s="10" t="s">
        <v>101</v>
      </c>
      <c r="F33" s="10" t="s">
        <v>97</v>
      </c>
      <c r="G33" s="10">
        <v>8.5</v>
      </c>
      <c r="H33" s="10">
        <f t="shared" ref="H33:H52" si="3">G33*D33</f>
        <v>850</v>
      </c>
      <c r="I33" s="10"/>
    </row>
    <row r="34" ht="28.9" customHeight="1" spans="1:9">
      <c r="A34" s="10">
        <v>17</v>
      </c>
      <c r="B34" s="16" t="s">
        <v>102</v>
      </c>
      <c r="C34" s="10" t="s">
        <v>16</v>
      </c>
      <c r="D34" s="13" t="s">
        <v>89</v>
      </c>
      <c r="E34" s="13" t="s">
        <v>60</v>
      </c>
      <c r="F34" s="13" t="s">
        <v>60</v>
      </c>
      <c r="G34" s="13">
        <v>400</v>
      </c>
      <c r="H34" s="13">
        <v>800</v>
      </c>
      <c r="I34" s="20"/>
    </row>
    <row r="35" ht="28.9" customHeight="1" spans="1:9">
      <c r="A35" s="10">
        <v>18</v>
      </c>
      <c r="B35" s="10" t="s">
        <v>103</v>
      </c>
      <c r="C35" s="10" t="s">
        <v>16</v>
      </c>
      <c r="D35" s="10">
        <v>30</v>
      </c>
      <c r="E35" s="10" t="s">
        <v>104</v>
      </c>
      <c r="F35" s="10" t="s">
        <v>105</v>
      </c>
      <c r="G35" s="10">
        <v>24.6</v>
      </c>
      <c r="H35" s="10">
        <f t="shared" si="3"/>
        <v>738</v>
      </c>
      <c r="I35" s="10"/>
    </row>
    <row r="36" ht="28.9" customHeight="1" spans="1:9">
      <c r="A36" s="10">
        <v>19</v>
      </c>
      <c r="B36" s="10" t="s">
        <v>76</v>
      </c>
      <c r="C36" s="10" t="s">
        <v>16</v>
      </c>
      <c r="D36" s="10">
        <v>10</v>
      </c>
      <c r="E36" s="10" t="s">
        <v>106</v>
      </c>
      <c r="F36" s="10" t="s">
        <v>78</v>
      </c>
      <c r="G36" s="10">
        <v>72.5</v>
      </c>
      <c r="H36" s="10">
        <f t="shared" si="3"/>
        <v>725</v>
      </c>
      <c r="I36" s="10" t="s">
        <v>79</v>
      </c>
    </row>
    <row r="37" ht="28.9" customHeight="1" spans="1:9">
      <c r="A37" s="10">
        <v>20</v>
      </c>
      <c r="B37" s="10" t="s">
        <v>76</v>
      </c>
      <c r="C37" s="10" t="s">
        <v>16</v>
      </c>
      <c r="D37" s="10">
        <v>5</v>
      </c>
      <c r="E37" s="10" t="s">
        <v>107</v>
      </c>
      <c r="F37" s="10" t="s">
        <v>78</v>
      </c>
      <c r="G37" s="10">
        <v>119.5</v>
      </c>
      <c r="H37" s="10">
        <f t="shared" si="3"/>
        <v>597.5</v>
      </c>
      <c r="I37" s="10" t="s">
        <v>79</v>
      </c>
    </row>
    <row r="38" ht="28.9" customHeight="1" spans="1:9">
      <c r="A38" s="10">
        <v>21</v>
      </c>
      <c r="B38" s="10" t="s">
        <v>108</v>
      </c>
      <c r="C38" s="10" t="s">
        <v>16</v>
      </c>
      <c r="D38" s="10">
        <v>30</v>
      </c>
      <c r="E38" s="10" t="s">
        <v>109</v>
      </c>
      <c r="F38" s="10"/>
      <c r="G38" s="10">
        <v>18.1</v>
      </c>
      <c r="H38" s="10">
        <f t="shared" si="3"/>
        <v>543</v>
      </c>
      <c r="I38" s="10" t="s">
        <v>110</v>
      </c>
    </row>
    <row r="39" ht="28.9" customHeight="1" spans="1:9">
      <c r="A39" s="10">
        <v>22</v>
      </c>
      <c r="B39" s="10" t="s">
        <v>111</v>
      </c>
      <c r="C39" s="10" t="s">
        <v>16</v>
      </c>
      <c r="D39" s="10">
        <v>1</v>
      </c>
      <c r="E39" s="10" t="s">
        <v>112</v>
      </c>
      <c r="F39" s="10" t="s">
        <v>113</v>
      </c>
      <c r="G39" s="10">
        <v>540</v>
      </c>
      <c r="H39" s="10">
        <f t="shared" si="3"/>
        <v>540</v>
      </c>
      <c r="I39" s="10"/>
    </row>
    <row r="40" ht="28.9" customHeight="1" spans="1:9">
      <c r="A40" s="10">
        <v>23</v>
      </c>
      <c r="B40" s="10" t="s">
        <v>114</v>
      </c>
      <c r="C40" s="10" t="s">
        <v>16</v>
      </c>
      <c r="D40" s="10">
        <v>70</v>
      </c>
      <c r="E40" s="10" t="s">
        <v>115</v>
      </c>
      <c r="F40" s="10" t="s">
        <v>116</v>
      </c>
      <c r="G40" s="10">
        <v>7</v>
      </c>
      <c r="H40" s="10">
        <f t="shared" si="3"/>
        <v>490</v>
      </c>
      <c r="I40" s="10"/>
    </row>
    <row r="41" ht="28.9" customHeight="1" spans="1:9">
      <c r="A41" s="10">
        <v>24</v>
      </c>
      <c r="B41" s="10" t="s">
        <v>103</v>
      </c>
      <c r="C41" s="10" t="s">
        <v>16</v>
      </c>
      <c r="D41" s="10">
        <v>30</v>
      </c>
      <c r="E41" s="10" t="s">
        <v>86</v>
      </c>
      <c r="F41" s="10" t="s">
        <v>117</v>
      </c>
      <c r="G41" s="10">
        <v>15.6</v>
      </c>
      <c r="H41" s="10">
        <f t="shared" si="3"/>
        <v>468</v>
      </c>
      <c r="I41" s="10"/>
    </row>
    <row r="42" ht="28.9" customHeight="1" spans="1:9">
      <c r="A42" s="10">
        <v>25</v>
      </c>
      <c r="B42" s="10" t="s">
        <v>118</v>
      </c>
      <c r="C42" s="10" t="s">
        <v>16</v>
      </c>
      <c r="D42" s="10">
        <v>13</v>
      </c>
      <c r="E42" s="10"/>
      <c r="F42" s="10" t="s">
        <v>119</v>
      </c>
      <c r="G42" s="10">
        <v>32.5</v>
      </c>
      <c r="H42" s="10">
        <f t="shared" si="3"/>
        <v>422.5</v>
      </c>
      <c r="I42" s="10" t="s">
        <v>120</v>
      </c>
    </row>
    <row r="43" ht="28.9" customHeight="1" spans="1:9">
      <c r="A43" s="10">
        <v>26</v>
      </c>
      <c r="B43" s="10" t="s">
        <v>121</v>
      </c>
      <c r="C43" s="10" t="s">
        <v>16</v>
      </c>
      <c r="D43" s="10">
        <v>4</v>
      </c>
      <c r="E43" s="10" t="s">
        <v>122</v>
      </c>
      <c r="F43" s="10" t="s">
        <v>116</v>
      </c>
      <c r="G43" s="10">
        <v>104.5</v>
      </c>
      <c r="H43" s="10">
        <f t="shared" si="3"/>
        <v>418</v>
      </c>
      <c r="I43" s="10" t="s">
        <v>123</v>
      </c>
    </row>
    <row r="44" ht="28.9" customHeight="1" spans="1:9">
      <c r="A44" s="10">
        <v>27</v>
      </c>
      <c r="B44" s="10" t="s">
        <v>103</v>
      </c>
      <c r="C44" s="10" t="s">
        <v>16</v>
      </c>
      <c r="D44" s="10">
        <v>30</v>
      </c>
      <c r="E44" s="10" t="s">
        <v>91</v>
      </c>
      <c r="F44" s="10" t="s">
        <v>124</v>
      </c>
      <c r="G44" s="10">
        <v>13.5</v>
      </c>
      <c r="H44" s="10">
        <f t="shared" si="3"/>
        <v>405</v>
      </c>
      <c r="I44" s="10" t="s">
        <v>125</v>
      </c>
    </row>
    <row r="45" ht="28.9" customHeight="1" spans="1:9">
      <c r="A45" s="10">
        <v>28</v>
      </c>
      <c r="B45" s="10" t="s">
        <v>126</v>
      </c>
      <c r="C45" s="10" t="s">
        <v>16</v>
      </c>
      <c r="D45" s="10">
        <v>30</v>
      </c>
      <c r="E45" s="10" t="s">
        <v>127</v>
      </c>
      <c r="F45" s="10" t="s">
        <v>78</v>
      </c>
      <c r="G45" s="10">
        <v>13.3</v>
      </c>
      <c r="H45" s="10">
        <f t="shared" si="3"/>
        <v>399</v>
      </c>
      <c r="I45" s="10" t="s">
        <v>128</v>
      </c>
    </row>
    <row r="46" ht="28.9" customHeight="1" spans="1:9">
      <c r="A46" s="10">
        <v>29</v>
      </c>
      <c r="B46" s="10" t="s">
        <v>129</v>
      </c>
      <c r="C46" s="10" t="s">
        <v>16</v>
      </c>
      <c r="D46" s="10">
        <v>30</v>
      </c>
      <c r="E46" s="10" t="s">
        <v>130</v>
      </c>
      <c r="F46" s="10" t="s">
        <v>78</v>
      </c>
      <c r="G46" s="10">
        <v>12.2</v>
      </c>
      <c r="H46" s="10">
        <f t="shared" si="3"/>
        <v>366</v>
      </c>
      <c r="I46" s="10" t="s">
        <v>128</v>
      </c>
    </row>
    <row r="47" ht="28.9" customHeight="1" spans="1:9">
      <c r="A47" s="10">
        <v>30</v>
      </c>
      <c r="B47" s="10" t="s">
        <v>131</v>
      </c>
      <c r="C47" s="10" t="s">
        <v>16</v>
      </c>
      <c r="D47" s="10">
        <v>1</v>
      </c>
      <c r="E47" s="10" t="s">
        <v>132</v>
      </c>
      <c r="F47" s="10" t="s">
        <v>133</v>
      </c>
      <c r="G47" s="10">
        <v>335.5</v>
      </c>
      <c r="H47" s="10">
        <f t="shared" si="3"/>
        <v>335.5</v>
      </c>
      <c r="I47" s="10" t="s">
        <v>134</v>
      </c>
    </row>
    <row r="48" ht="28.9" customHeight="1" spans="1:9">
      <c r="A48" s="10">
        <v>31</v>
      </c>
      <c r="B48" s="10" t="s">
        <v>135</v>
      </c>
      <c r="C48" s="10" t="s">
        <v>16</v>
      </c>
      <c r="D48" s="10">
        <v>20</v>
      </c>
      <c r="E48" s="10" t="s">
        <v>136</v>
      </c>
      <c r="F48" s="10" t="s">
        <v>97</v>
      </c>
      <c r="G48" s="10">
        <v>15.6</v>
      </c>
      <c r="H48" s="10">
        <f t="shared" si="3"/>
        <v>312</v>
      </c>
      <c r="I48" s="10"/>
    </row>
    <row r="49" ht="28.9" customHeight="1" spans="1:9">
      <c r="A49" s="10">
        <v>32</v>
      </c>
      <c r="B49" s="10" t="s">
        <v>137</v>
      </c>
      <c r="C49" s="10" t="s">
        <v>16</v>
      </c>
      <c r="D49" s="10">
        <v>7</v>
      </c>
      <c r="E49" s="10"/>
      <c r="F49" s="10" t="s">
        <v>138</v>
      </c>
      <c r="G49" s="10">
        <v>40.5</v>
      </c>
      <c r="H49" s="10">
        <f t="shared" si="3"/>
        <v>283.5</v>
      </c>
      <c r="I49" s="10" t="s">
        <v>139</v>
      </c>
    </row>
    <row r="50" ht="28.9" customHeight="1" spans="1:9">
      <c r="A50" s="10">
        <v>33</v>
      </c>
      <c r="B50" s="10" t="s">
        <v>140</v>
      </c>
      <c r="C50" s="10" t="s">
        <v>16</v>
      </c>
      <c r="D50" s="10">
        <v>25</v>
      </c>
      <c r="E50" s="10" t="s">
        <v>141</v>
      </c>
      <c r="F50" s="10" t="s">
        <v>78</v>
      </c>
      <c r="G50" s="10">
        <v>11</v>
      </c>
      <c r="H50" s="10">
        <f t="shared" si="3"/>
        <v>275</v>
      </c>
      <c r="I50" s="10"/>
    </row>
    <row r="51" ht="28.9" customHeight="1" spans="1:9">
      <c r="A51" s="10">
        <v>34</v>
      </c>
      <c r="B51" s="10" t="s">
        <v>142</v>
      </c>
      <c r="C51" s="10" t="s">
        <v>16</v>
      </c>
      <c r="D51" s="10">
        <v>25</v>
      </c>
      <c r="E51" s="10" t="s">
        <v>143</v>
      </c>
      <c r="F51" s="10" t="s">
        <v>78</v>
      </c>
      <c r="G51" s="10">
        <v>11</v>
      </c>
      <c r="H51" s="10">
        <f t="shared" si="3"/>
        <v>275</v>
      </c>
      <c r="I51" s="10"/>
    </row>
    <row r="52" ht="28.9" customHeight="1" spans="1:9">
      <c r="A52" s="10">
        <v>35</v>
      </c>
      <c r="B52" s="10" t="s">
        <v>144</v>
      </c>
      <c r="C52" s="10" t="s">
        <v>16</v>
      </c>
      <c r="D52" s="10">
        <v>6</v>
      </c>
      <c r="E52" s="10" t="s">
        <v>104</v>
      </c>
      <c r="F52" s="10" t="s">
        <v>145</v>
      </c>
      <c r="G52" s="10">
        <v>44</v>
      </c>
      <c r="H52" s="10">
        <f t="shared" si="3"/>
        <v>264</v>
      </c>
      <c r="I52" s="21"/>
    </row>
    <row r="53" ht="28.9" customHeight="1" spans="1:9">
      <c r="A53" s="10">
        <v>36</v>
      </c>
      <c r="B53" s="10" t="s">
        <v>146</v>
      </c>
      <c r="C53" s="10" t="s">
        <v>16</v>
      </c>
      <c r="D53" s="10">
        <v>2</v>
      </c>
      <c r="E53" s="10" t="s">
        <v>147</v>
      </c>
      <c r="F53" s="10" t="s">
        <v>148</v>
      </c>
      <c r="G53" s="10">
        <v>120</v>
      </c>
      <c r="H53" s="10">
        <v>240</v>
      </c>
      <c r="I53" s="10" t="s">
        <v>149</v>
      </c>
    </row>
    <row r="54" ht="28.9" customHeight="1" spans="1:9">
      <c r="A54" s="10">
        <v>37</v>
      </c>
      <c r="B54" s="10" t="s">
        <v>150</v>
      </c>
      <c r="C54" s="10" t="s">
        <v>16</v>
      </c>
      <c r="D54" s="10">
        <v>15</v>
      </c>
      <c r="E54" s="10" t="s">
        <v>127</v>
      </c>
      <c r="F54" s="10" t="s">
        <v>78</v>
      </c>
      <c r="G54" s="10">
        <v>14.6</v>
      </c>
      <c r="H54" s="10">
        <f t="shared" ref="H54:H65" si="4">G54*D54</f>
        <v>219</v>
      </c>
      <c r="I54" s="10"/>
    </row>
    <row r="55" ht="28.9" customHeight="1" spans="1:9">
      <c r="A55" s="10">
        <v>38</v>
      </c>
      <c r="B55" s="10" t="s">
        <v>151</v>
      </c>
      <c r="C55" s="10" t="s">
        <v>16</v>
      </c>
      <c r="D55" s="10">
        <v>15</v>
      </c>
      <c r="E55" s="10" t="s">
        <v>130</v>
      </c>
      <c r="F55" s="10" t="s">
        <v>78</v>
      </c>
      <c r="G55" s="10">
        <v>13.8</v>
      </c>
      <c r="H55" s="10">
        <f t="shared" si="4"/>
        <v>207</v>
      </c>
      <c r="I55" s="10"/>
    </row>
    <row r="56" ht="28.9" customHeight="1" spans="1:9">
      <c r="A56" s="10">
        <v>39</v>
      </c>
      <c r="B56" s="13" t="s">
        <v>152</v>
      </c>
      <c r="C56" s="10" t="s">
        <v>16</v>
      </c>
      <c r="D56" s="13">
        <v>200</v>
      </c>
      <c r="E56" s="13" t="s">
        <v>130</v>
      </c>
      <c r="F56" s="13" t="s">
        <v>60</v>
      </c>
      <c r="G56" s="13">
        <v>1</v>
      </c>
      <c r="H56" s="13">
        <v>200</v>
      </c>
      <c r="I56" s="20"/>
    </row>
    <row r="57" ht="28.9" customHeight="1" spans="1:9">
      <c r="A57" s="10">
        <v>40</v>
      </c>
      <c r="B57" s="10" t="s">
        <v>153</v>
      </c>
      <c r="C57" s="10" t="s">
        <v>16</v>
      </c>
      <c r="D57" s="10">
        <v>2</v>
      </c>
      <c r="E57" s="10" t="s">
        <v>154</v>
      </c>
      <c r="F57" s="10" t="s">
        <v>148</v>
      </c>
      <c r="G57" s="10">
        <v>100</v>
      </c>
      <c r="H57" s="10">
        <v>200</v>
      </c>
      <c r="I57" s="10" t="s">
        <v>149</v>
      </c>
    </row>
    <row r="58" ht="28.9" customHeight="1" spans="1:9">
      <c r="A58" s="10">
        <v>41</v>
      </c>
      <c r="B58" s="10" t="s">
        <v>155</v>
      </c>
      <c r="C58" s="10" t="s">
        <v>16</v>
      </c>
      <c r="D58" s="10">
        <v>15</v>
      </c>
      <c r="E58" s="10" t="s">
        <v>141</v>
      </c>
      <c r="F58" s="10" t="s">
        <v>78</v>
      </c>
      <c r="G58" s="10">
        <v>12.9</v>
      </c>
      <c r="H58" s="10">
        <f t="shared" si="4"/>
        <v>193.5</v>
      </c>
      <c r="I58" s="10"/>
    </row>
    <row r="59" ht="28.9" customHeight="1" spans="1:9">
      <c r="A59" s="10">
        <v>42</v>
      </c>
      <c r="B59" s="10" t="s">
        <v>156</v>
      </c>
      <c r="C59" s="10" t="s">
        <v>16</v>
      </c>
      <c r="D59" s="10">
        <v>15</v>
      </c>
      <c r="E59" s="10" t="s">
        <v>143</v>
      </c>
      <c r="F59" s="10" t="s">
        <v>78</v>
      </c>
      <c r="G59" s="10">
        <v>12.9</v>
      </c>
      <c r="H59" s="10">
        <f t="shared" si="4"/>
        <v>193.5</v>
      </c>
      <c r="I59" s="10"/>
    </row>
    <row r="60" ht="28.9" customHeight="1" spans="1:9">
      <c r="A60" s="10">
        <v>43</v>
      </c>
      <c r="B60" s="10" t="s">
        <v>157</v>
      </c>
      <c r="C60" s="10" t="s">
        <v>16</v>
      </c>
      <c r="D60" s="10">
        <v>1</v>
      </c>
      <c r="E60" s="10" t="s">
        <v>158</v>
      </c>
      <c r="F60" s="10" t="s">
        <v>133</v>
      </c>
      <c r="G60" s="10">
        <v>185.5</v>
      </c>
      <c r="H60" s="10">
        <f t="shared" si="4"/>
        <v>185.5</v>
      </c>
      <c r="I60" s="10" t="s">
        <v>159</v>
      </c>
    </row>
    <row r="61" ht="28.9" customHeight="1" spans="1:9">
      <c r="A61" s="10">
        <v>44</v>
      </c>
      <c r="B61" s="10" t="s">
        <v>160</v>
      </c>
      <c r="C61" s="10" t="s">
        <v>16</v>
      </c>
      <c r="D61" s="10">
        <v>10</v>
      </c>
      <c r="E61" s="10" t="s">
        <v>161</v>
      </c>
      <c r="F61" s="10" t="s">
        <v>78</v>
      </c>
      <c r="G61" s="10">
        <v>18.4</v>
      </c>
      <c r="H61" s="10">
        <f t="shared" si="4"/>
        <v>184</v>
      </c>
      <c r="I61" s="10"/>
    </row>
    <row r="62" ht="28.9" customHeight="1" spans="1:9">
      <c r="A62" s="10">
        <v>45</v>
      </c>
      <c r="B62" s="10" t="s">
        <v>162</v>
      </c>
      <c r="C62" s="10" t="s">
        <v>16</v>
      </c>
      <c r="D62" s="10">
        <v>4</v>
      </c>
      <c r="E62" s="10" t="s">
        <v>163</v>
      </c>
      <c r="F62" s="10" t="s">
        <v>148</v>
      </c>
      <c r="G62" s="10">
        <v>40</v>
      </c>
      <c r="H62" s="10">
        <f t="shared" si="4"/>
        <v>160</v>
      </c>
      <c r="I62" s="10"/>
    </row>
    <row r="63" ht="28.9" customHeight="1" spans="1:9">
      <c r="A63" s="10">
        <v>46</v>
      </c>
      <c r="B63" s="10" t="s">
        <v>164</v>
      </c>
      <c r="C63" s="10" t="s">
        <v>16</v>
      </c>
      <c r="D63" s="10">
        <v>2000</v>
      </c>
      <c r="E63" s="10"/>
      <c r="F63" s="10"/>
      <c r="G63" s="10">
        <v>0.08</v>
      </c>
      <c r="H63" s="10">
        <f t="shared" si="4"/>
        <v>160</v>
      </c>
      <c r="I63" s="10"/>
    </row>
    <row r="64" ht="28.9" customHeight="1" spans="1:9">
      <c r="A64" s="10">
        <v>47</v>
      </c>
      <c r="B64" s="10" t="s">
        <v>165</v>
      </c>
      <c r="C64" s="10" t="s">
        <v>16</v>
      </c>
      <c r="D64" s="10">
        <v>10</v>
      </c>
      <c r="E64" s="10" t="s">
        <v>166</v>
      </c>
      <c r="F64" s="10" t="s">
        <v>167</v>
      </c>
      <c r="G64" s="10">
        <v>15</v>
      </c>
      <c r="H64" s="10">
        <f t="shared" si="4"/>
        <v>150</v>
      </c>
      <c r="I64" s="10"/>
    </row>
    <row r="65" ht="28.9" customHeight="1" spans="1:9">
      <c r="A65" s="10">
        <v>48</v>
      </c>
      <c r="B65" s="10" t="s">
        <v>168</v>
      </c>
      <c r="C65" s="10" t="s">
        <v>16</v>
      </c>
      <c r="D65" s="10">
        <v>1</v>
      </c>
      <c r="E65" s="10" t="s">
        <v>169</v>
      </c>
      <c r="F65" s="10" t="s">
        <v>133</v>
      </c>
      <c r="G65" s="10">
        <v>148.6</v>
      </c>
      <c r="H65" s="10">
        <f t="shared" si="4"/>
        <v>148.6</v>
      </c>
      <c r="I65" s="10" t="s">
        <v>159</v>
      </c>
    </row>
    <row r="66" ht="28.9" customHeight="1" spans="1:9">
      <c r="A66" s="10">
        <v>49</v>
      </c>
      <c r="B66" s="10" t="s">
        <v>170</v>
      </c>
      <c r="C66" s="10" t="s">
        <v>16</v>
      </c>
      <c r="D66" s="10">
        <v>4</v>
      </c>
      <c r="E66" s="10"/>
      <c r="F66" s="10" t="s">
        <v>148</v>
      </c>
      <c r="G66" s="10">
        <v>35</v>
      </c>
      <c r="H66" s="10">
        <v>140</v>
      </c>
      <c r="I66" s="10" t="s">
        <v>171</v>
      </c>
    </row>
    <row r="67" ht="28.9" customHeight="1" spans="1:9">
      <c r="A67" s="10">
        <v>50</v>
      </c>
      <c r="B67" s="10" t="s">
        <v>144</v>
      </c>
      <c r="C67" s="10" t="s">
        <v>16</v>
      </c>
      <c r="D67" s="10">
        <v>2</v>
      </c>
      <c r="E67" s="10" t="s">
        <v>106</v>
      </c>
      <c r="F67" s="10" t="s">
        <v>145</v>
      </c>
      <c r="G67" s="10">
        <v>68</v>
      </c>
      <c r="H67" s="10">
        <f t="shared" ref="H67:H79" si="5">G67*D67</f>
        <v>136</v>
      </c>
      <c r="I67" s="21"/>
    </row>
    <row r="68" ht="28.9" customHeight="1" spans="1:9">
      <c r="A68" s="10">
        <v>51</v>
      </c>
      <c r="B68" s="10" t="s">
        <v>144</v>
      </c>
      <c r="C68" s="10" t="s">
        <v>16</v>
      </c>
      <c r="D68" s="10">
        <v>8</v>
      </c>
      <c r="E68" s="10" t="s">
        <v>86</v>
      </c>
      <c r="F68" s="10" t="s">
        <v>145</v>
      </c>
      <c r="G68" s="10">
        <v>15</v>
      </c>
      <c r="H68" s="10">
        <f t="shared" si="5"/>
        <v>120</v>
      </c>
      <c r="I68" s="10"/>
    </row>
    <row r="69" ht="28.9" customHeight="1" spans="1:9">
      <c r="A69" s="10">
        <v>52</v>
      </c>
      <c r="B69" s="10" t="s">
        <v>172</v>
      </c>
      <c r="C69" s="10" t="s">
        <v>16</v>
      </c>
      <c r="D69" s="10">
        <v>1</v>
      </c>
      <c r="E69" s="10" t="s">
        <v>173</v>
      </c>
      <c r="F69" s="10" t="s">
        <v>133</v>
      </c>
      <c r="G69" s="10">
        <v>110.5</v>
      </c>
      <c r="H69" s="10">
        <f t="shared" si="5"/>
        <v>110.5</v>
      </c>
      <c r="I69" s="10" t="s">
        <v>159</v>
      </c>
    </row>
    <row r="70" ht="28.9" customHeight="1" spans="1:9">
      <c r="A70" s="10">
        <v>53</v>
      </c>
      <c r="B70" s="10" t="s">
        <v>174</v>
      </c>
      <c r="C70" s="10" t="s">
        <v>16</v>
      </c>
      <c r="D70" s="10">
        <v>4</v>
      </c>
      <c r="E70" s="10" t="s">
        <v>175</v>
      </c>
      <c r="F70" s="10" t="s">
        <v>176</v>
      </c>
      <c r="G70" s="10">
        <v>27.5</v>
      </c>
      <c r="H70" s="10">
        <f t="shared" si="5"/>
        <v>110</v>
      </c>
      <c r="I70" s="10"/>
    </row>
    <row r="71" ht="28.9" customHeight="1" spans="1:9">
      <c r="A71" s="10">
        <v>54</v>
      </c>
      <c r="B71" s="10" t="s">
        <v>177</v>
      </c>
      <c r="C71" s="10" t="s">
        <v>16</v>
      </c>
      <c r="D71" s="10">
        <v>5</v>
      </c>
      <c r="E71" s="10" t="s">
        <v>161</v>
      </c>
      <c r="F71" s="10" t="s">
        <v>78</v>
      </c>
      <c r="G71" s="10">
        <v>18.8</v>
      </c>
      <c r="H71" s="10">
        <f t="shared" si="5"/>
        <v>94</v>
      </c>
      <c r="I71" s="10"/>
    </row>
    <row r="72" ht="28.9" customHeight="1" spans="1:9">
      <c r="A72" s="10">
        <v>55</v>
      </c>
      <c r="B72" s="10" t="s">
        <v>178</v>
      </c>
      <c r="C72" s="10" t="s">
        <v>16</v>
      </c>
      <c r="D72" s="10">
        <v>1</v>
      </c>
      <c r="E72" s="10" t="s">
        <v>179</v>
      </c>
      <c r="F72" s="10" t="s">
        <v>133</v>
      </c>
      <c r="G72" s="10">
        <v>92.6</v>
      </c>
      <c r="H72" s="10">
        <f t="shared" si="5"/>
        <v>92.6</v>
      </c>
      <c r="I72" s="10" t="s">
        <v>159</v>
      </c>
    </row>
    <row r="73" ht="28.9" customHeight="1" spans="1:9">
      <c r="A73" s="10">
        <v>56</v>
      </c>
      <c r="B73" s="10" t="s">
        <v>180</v>
      </c>
      <c r="C73" s="10" t="s">
        <v>16</v>
      </c>
      <c r="D73" s="10">
        <v>4</v>
      </c>
      <c r="E73" s="10" t="s">
        <v>101</v>
      </c>
      <c r="F73" s="10" t="s">
        <v>181</v>
      </c>
      <c r="G73" s="10">
        <v>20.2</v>
      </c>
      <c r="H73" s="10">
        <f t="shared" si="5"/>
        <v>80.8</v>
      </c>
      <c r="I73" s="10"/>
    </row>
    <row r="74" ht="28.9" customHeight="1" spans="1:9">
      <c r="A74" s="10">
        <v>57</v>
      </c>
      <c r="B74" s="12" t="s">
        <v>144</v>
      </c>
      <c r="C74" s="12" t="s">
        <v>16</v>
      </c>
      <c r="D74" s="12">
        <v>6</v>
      </c>
      <c r="E74" s="12" t="s">
        <v>91</v>
      </c>
      <c r="F74" s="12" t="s">
        <v>145</v>
      </c>
      <c r="G74" s="12">
        <v>11.5</v>
      </c>
      <c r="H74" s="12">
        <f t="shared" si="5"/>
        <v>69</v>
      </c>
      <c r="I74" s="12"/>
    </row>
    <row r="75" ht="28.9" customHeight="1" spans="1:9">
      <c r="A75" s="10">
        <v>58</v>
      </c>
      <c r="B75" s="10" t="s">
        <v>182</v>
      </c>
      <c r="C75" s="10" t="s">
        <v>16</v>
      </c>
      <c r="D75" s="10">
        <v>4</v>
      </c>
      <c r="E75" s="10" t="s">
        <v>147</v>
      </c>
      <c r="F75" s="10" t="s">
        <v>181</v>
      </c>
      <c r="G75" s="10">
        <v>16.3</v>
      </c>
      <c r="H75" s="10">
        <f t="shared" si="5"/>
        <v>65.2</v>
      </c>
      <c r="I75" s="10"/>
    </row>
    <row r="76" ht="28.9" customHeight="1" spans="1:9">
      <c r="A76" s="10">
        <v>59</v>
      </c>
      <c r="B76" s="12" t="s">
        <v>183</v>
      </c>
      <c r="C76" s="12" t="s">
        <v>16</v>
      </c>
      <c r="D76" s="12">
        <v>15</v>
      </c>
      <c r="E76" s="12" t="s">
        <v>184</v>
      </c>
      <c r="F76" s="12" t="s">
        <v>185</v>
      </c>
      <c r="G76" s="12">
        <v>4.3</v>
      </c>
      <c r="H76" s="12">
        <f t="shared" si="5"/>
        <v>64.5</v>
      </c>
      <c r="I76" s="12"/>
    </row>
    <row r="77" ht="28.9" customHeight="1" spans="1:9">
      <c r="A77" s="10">
        <v>60</v>
      </c>
      <c r="B77" s="12" t="s">
        <v>144</v>
      </c>
      <c r="C77" s="12" t="s">
        <v>16</v>
      </c>
      <c r="D77" s="12">
        <v>6</v>
      </c>
      <c r="E77" s="12" t="s">
        <v>186</v>
      </c>
      <c r="F77" s="12" t="s">
        <v>145</v>
      </c>
      <c r="G77" s="12">
        <v>10.2</v>
      </c>
      <c r="H77" s="12">
        <f t="shared" si="5"/>
        <v>61.2</v>
      </c>
      <c r="I77" s="12"/>
    </row>
    <row r="78" ht="28.9" customHeight="1" spans="1:9">
      <c r="A78" s="10">
        <v>61</v>
      </c>
      <c r="B78" s="12" t="s">
        <v>183</v>
      </c>
      <c r="C78" s="12" t="s">
        <v>16</v>
      </c>
      <c r="D78" s="12">
        <v>15</v>
      </c>
      <c r="E78" s="12" t="s">
        <v>187</v>
      </c>
      <c r="F78" s="12" t="s">
        <v>185</v>
      </c>
      <c r="G78" s="12">
        <v>3.8</v>
      </c>
      <c r="H78" s="12">
        <f t="shared" si="5"/>
        <v>57</v>
      </c>
      <c r="I78" s="12"/>
    </row>
    <row r="79" ht="28.9" customHeight="1" spans="1:9">
      <c r="A79" s="10">
        <v>62</v>
      </c>
      <c r="B79" s="12" t="s">
        <v>188</v>
      </c>
      <c r="C79" s="12" t="s">
        <v>16</v>
      </c>
      <c r="D79" s="12">
        <v>5</v>
      </c>
      <c r="E79" s="12" t="s">
        <v>189</v>
      </c>
      <c r="F79" s="12" t="s">
        <v>190</v>
      </c>
      <c r="G79" s="12">
        <v>9.4</v>
      </c>
      <c r="H79" s="12">
        <f t="shared" si="5"/>
        <v>47</v>
      </c>
      <c r="I79" s="12"/>
    </row>
    <row r="80" ht="28.9" customHeight="1" spans="1:9">
      <c r="A80" s="10">
        <v>63</v>
      </c>
      <c r="B80" s="13" t="s">
        <v>191</v>
      </c>
      <c r="C80" s="10" t="s">
        <v>16</v>
      </c>
      <c r="D80" s="13">
        <v>4</v>
      </c>
      <c r="E80" s="13" t="s">
        <v>163</v>
      </c>
      <c r="F80" s="13" t="s">
        <v>60</v>
      </c>
      <c r="G80" s="13">
        <v>10</v>
      </c>
      <c r="H80" s="13">
        <v>40</v>
      </c>
      <c r="I80" s="13" t="s">
        <v>60</v>
      </c>
    </row>
    <row r="81" ht="28.9" customHeight="1" spans="1:9">
      <c r="A81" s="10">
        <v>64</v>
      </c>
      <c r="B81" s="10" t="s">
        <v>192</v>
      </c>
      <c r="C81" s="10" t="s">
        <v>16</v>
      </c>
      <c r="D81" s="10">
        <v>5</v>
      </c>
      <c r="E81" s="10"/>
      <c r="F81" s="10" t="s">
        <v>193</v>
      </c>
      <c r="G81" s="10">
        <v>2.6</v>
      </c>
      <c r="H81" s="10">
        <f>G81*D81</f>
        <v>13</v>
      </c>
      <c r="I81" s="10"/>
    </row>
    <row r="82" ht="28.9" customHeight="1" spans="1:9">
      <c r="A82" s="22" t="s">
        <v>194</v>
      </c>
      <c r="B82" s="23"/>
      <c r="C82" s="23"/>
      <c r="D82" s="23"/>
      <c r="E82" s="23"/>
      <c r="F82" s="23"/>
      <c r="G82" s="25"/>
      <c r="H82" s="26">
        <f>SUM(H4:H81)</f>
        <v>1523428.9</v>
      </c>
      <c r="I82" s="21"/>
    </row>
  </sheetData>
  <mergeCells count="20">
    <mergeCell ref="A1:I1"/>
    <mergeCell ref="A82:G82"/>
    <mergeCell ref="A2:A3"/>
    <mergeCell ref="A16:A17"/>
    <mergeCell ref="B2:B3"/>
    <mergeCell ref="B16:B17"/>
    <mergeCell ref="C2:C3"/>
    <mergeCell ref="C16:C17"/>
    <mergeCell ref="D2:D3"/>
    <mergeCell ref="D16:D17"/>
    <mergeCell ref="E2:E3"/>
    <mergeCell ref="E16:E17"/>
    <mergeCell ref="F2:F3"/>
    <mergeCell ref="F16:F17"/>
    <mergeCell ref="G2:G3"/>
    <mergeCell ref="G16:G17"/>
    <mergeCell ref="H2:H3"/>
    <mergeCell ref="H16:H17"/>
    <mergeCell ref="I2:I3"/>
    <mergeCell ref="I16:I1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2"/>
  <sheetViews>
    <sheetView tabSelected="1" topLeftCell="B1" workbookViewId="0">
      <selection activeCell="I4" sqref="I4"/>
    </sheetView>
  </sheetViews>
  <sheetFormatPr defaultColWidth="9" defaultRowHeight="13.5" outlineLevelCol="5"/>
  <cols>
    <col min="2" max="2" width="25.9083333333333" customWidth="1"/>
    <col min="3" max="3" width="11.6416666666667" customWidth="1"/>
    <col min="5" max="5" width="15" style="1" customWidth="1"/>
    <col min="6" max="6" width="44.8166666666667" customWidth="1"/>
  </cols>
  <sheetData>
    <row r="1" ht="22.5" spans="1:6">
      <c r="A1" s="2" t="s">
        <v>0</v>
      </c>
      <c r="B1" s="2"/>
      <c r="C1" s="3"/>
      <c r="D1" s="2"/>
      <c r="E1" s="2"/>
      <c r="F1" s="4"/>
    </row>
    <row r="2" spans="1:6">
      <c r="A2" s="5" t="s">
        <v>1</v>
      </c>
      <c r="B2" s="5" t="s">
        <v>2</v>
      </c>
      <c r="C2" s="6" t="s">
        <v>3</v>
      </c>
      <c r="D2" s="7" t="s">
        <v>4</v>
      </c>
      <c r="E2" s="8" t="s">
        <v>195</v>
      </c>
      <c r="F2" s="9" t="s">
        <v>196</v>
      </c>
    </row>
    <row r="3" spans="1:6">
      <c r="A3" s="5"/>
      <c r="B3" s="5"/>
      <c r="C3" s="6"/>
      <c r="D3" s="7"/>
      <c r="E3" s="8"/>
      <c r="F3" s="9"/>
    </row>
    <row r="4" ht="409" customHeight="1" spans="1:6">
      <c r="A4" s="10">
        <v>1</v>
      </c>
      <c r="B4" s="10" t="s">
        <v>10</v>
      </c>
      <c r="C4" s="10" t="s">
        <v>11</v>
      </c>
      <c r="D4" s="10">
        <v>1</v>
      </c>
      <c r="E4" s="11" t="s">
        <v>12</v>
      </c>
      <c r="F4" s="10" t="s">
        <v>14</v>
      </c>
    </row>
    <row r="5" ht="409.5" spans="1:6">
      <c r="A5" s="12">
        <v>2</v>
      </c>
      <c r="B5" s="13" t="s">
        <v>15</v>
      </c>
      <c r="C5" s="12" t="s">
        <v>16</v>
      </c>
      <c r="D5" s="13">
        <v>1</v>
      </c>
      <c r="E5" s="14" t="s">
        <v>17</v>
      </c>
      <c r="F5" s="15" t="s">
        <v>19</v>
      </c>
    </row>
    <row r="6" ht="336" spans="1:6">
      <c r="A6" s="10">
        <v>3</v>
      </c>
      <c r="B6" s="16" t="s">
        <v>20</v>
      </c>
      <c r="C6" s="12" t="s">
        <v>16</v>
      </c>
      <c r="D6" s="13">
        <v>1</v>
      </c>
      <c r="E6" s="14" t="s">
        <v>21</v>
      </c>
      <c r="F6" s="15" t="s">
        <v>23</v>
      </c>
    </row>
    <row r="7" ht="409.5" spans="1:6">
      <c r="A7" s="12">
        <v>4</v>
      </c>
      <c r="B7" s="13" t="s">
        <v>24</v>
      </c>
      <c r="C7" s="12" t="s">
        <v>16</v>
      </c>
      <c r="D7" s="13">
        <v>1</v>
      </c>
      <c r="E7" s="14" t="s">
        <v>25</v>
      </c>
      <c r="F7" s="15" t="s">
        <v>27</v>
      </c>
    </row>
    <row r="8" ht="391.5" spans="1:6">
      <c r="A8" s="10">
        <v>5</v>
      </c>
      <c r="B8" s="12" t="s">
        <v>28</v>
      </c>
      <c r="C8" s="12" t="s">
        <v>16</v>
      </c>
      <c r="D8" s="12">
        <v>1</v>
      </c>
      <c r="E8" s="17" t="s">
        <v>29</v>
      </c>
      <c r="F8" s="12" t="s">
        <v>31</v>
      </c>
    </row>
    <row r="9" ht="191" customHeight="1" spans="1:6">
      <c r="A9" s="12">
        <v>6</v>
      </c>
      <c r="B9" s="10" t="s">
        <v>32</v>
      </c>
      <c r="C9" s="10" t="s">
        <v>16</v>
      </c>
      <c r="D9" s="10">
        <v>3</v>
      </c>
      <c r="E9" s="11" t="s">
        <v>33</v>
      </c>
      <c r="F9" s="10" t="s">
        <v>35</v>
      </c>
    </row>
    <row r="10" ht="234" customHeight="1" spans="1:6">
      <c r="A10" s="10">
        <v>7</v>
      </c>
      <c r="B10" s="13" t="s">
        <v>36</v>
      </c>
      <c r="C10" s="12" t="s">
        <v>16</v>
      </c>
      <c r="D10" s="13">
        <v>1</v>
      </c>
      <c r="E10" s="14" t="s">
        <v>37</v>
      </c>
      <c r="F10" s="15" t="s">
        <v>39</v>
      </c>
    </row>
    <row r="11" ht="108" spans="1:6">
      <c r="A11" s="12">
        <v>8</v>
      </c>
      <c r="B11" s="10" t="s">
        <v>40</v>
      </c>
      <c r="C11" s="10" t="s">
        <v>16</v>
      </c>
      <c r="D11" s="10">
        <v>1</v>
      </c>
      <c r="E11" s="11" t="s">
        <v>41</v>
      </c>
      <c r="F11" s="10" t="s">
        <v>42</v>
      </c>
    </row>
    <row r="12" ht="216" customHeight="1" spans="1:6">
      <c r="A12" s="10">
        <v>9</v>
      </c>
      <c r="B12" s="12" t="s">
        <v>43</v>
      </c>
      <c r="C12" s="12" t="s">
        <v>16</v>
      </c>
      <c r="D12" s="12">
        <v>1</v>
      </c>
      <c r="E12" s="17" t="s">
        <v>44</v>
      </c>
      <c r="F12" s="12" t="s">
        <v>46</v>
      </c>
    </row>
    <row r="13" ht="163" customHeight="1" spans="1:6">
      <c r="A13" s="12">
        <v>10</v>
      </c>
      <c r="B13" s="12" t="s">
        <v>47</v>
      </c>
      <c r="C13" s="12" t="s">
        <v>16</v>
      </c>
      <c r="D13" s="12">
        <v>1</v>
      </c>
      <c r="E13" s="17" t="s">
        <v>48</v>
      </c>
      <c r="F13" s="12" t="s">
        <v>49</v>
      </c>
    </row>
    <row r="14" ht="264" spans="1:6">
      <c r="A14" s="10">
        <v>11</v>
      </c>
      <c r="B14" s="13" t="s">
        <v>50</v>
      </c>
      <c r="C14" s="12" t="s">
        <v>16</v>
      </c>
      <c r="D14" s="13">
        <v>1</v>
      </c>
      <c r="E14" s="14" t="s">
        <v>51</v>
      </c>
      <c r="F14" s="15" t="s">
        <v>52</v>
      </c>
    </row>
    <row r="15" ht="67.5" spans="1:6">
      <c r="A15" s="12">
        <v>12</v>
      </c>
      <c r="B15" s="10" t="s">
        <v>53</v>
      </c>
      <c r="C15" s="10" t="s">
        <v>16</v>
      </c>
      <c r="D15" s="10">
        <v>2</v>
      </c>
      <c r="E15" s="11" t="s">
        <v>54</v>
      </c>
      <c r="F15" s="10" t="s">
        <v>56</v>
      </c>
    </row>
    <row r="16" spans="1:6">
      <c r="A16" s="18" t="s">
        <v>1</v>
      </c>
      <c r="B16" s="18" t="s">
        <v>57</v>
      </c>
      <c r="C16" s="18" t="s">
        <v>3</v>
      </c>
      <c r="D16" s="19" t="s">
        <v>4</v>
      </c>
      <c r="E16" s="8" t="s">
        <v>5</v>
      </c>
      <c r="F16" s="8" t="s">
        <v>9</v>
      </c>
    </row>
    <row r="17" ht="50" customHeight="1" spans="1:6">
      <c r="A17" s="18"/>
      <c r="B17" s="18"/>
      <c r="C17" s="18"/>
      <c r="D17" s="19"/>
      <c r="E17" s="8"/>
      <c r="F17" s="8"/>
    </row>
    <row r="18" ht="70" customHeight="1" spans="1:6">
      <c r="A18" s="10">
        <v>1</v>
      </c>
      <c r="B18" s="13" t="s">
        <v>58</v>
      </c>
      <c r="C18" s="10" t="s">
        <v>16</v>
      </c>
      <c r="D18" s="13" t="s">
        <v>59</v>
      </c>
      <c r="E18" s="14" t="s">
        <v>60</v>
      </c>
      <c r="F18" s="15" t="s">
        <v>62</v>
      </c>
    </row>
    <row r="19" ht="144" spans="1:6">
      <c r="A19" s="10">
        <v>2</v>
      </c>
      <c r="B19" s="13" t="s">
        <v>63</v>
      </c>
      <c r="C19" s="10" t="s">
        <v>16</v>
      </c>
      <c r="D19" s="13">
        <v>1</v>
      </c>
      <c r="E19" s="14" t="s">
        <v>64</v>
      </c>
      <c r="F19" s="15" t="s">
        <v>66</v>
      </c>
    </row>
    <row r="20" ht="28.9" customHeight="1" spans="1:6">
      <c r="A20" s="10">
        <v>3</v>
      </c>
      <c r="B20" s="10" t="s">
        <v>67</v>
      </c>
      <c r="C20" s="10" t="s">
        <v>16</v>
      </c>
      <c r="D20" s="10" t="s">
        <v>68</v>
      </c>
      <c r="E20" s="11" t="s">
        <v>69</v>
      </c>
      <c r="F20" s="10"/>
    </row>
    <row r="21" ht="28.9" customHeight="1" spans="1:6">
      <c r="A21" s="10">
        <v>4</v>
      </c>
      <c r="B21" s="10" t="s">
        <v>71</v>
      </c>
      <c r="C21" s="10" t="s">
        <v>16</v>
      </c>
      <c r="D21" s="10">
        <v>2</v>
      </c>
      <c r="E21" s="11" t="s">
        <v>72</v>
      </c>
      <c r="F21" s="10" t="s">
        <v>74</v>
      </c>
    </row>
    <row r="22" ht="28.9" customHeight="1" spans="1:6">
      <c r="A22" s="10">
        <v>5</v>
      </c>
      <c r="B22" s="10" t="s">
        <v>71</v>
      </c>
      <c r="C22" s="10" t="s">
        <v>16</v>
      </c>
      <c r="D22" s="10">
        <v>2</v>
      </c>
      <c r="E22" s="11" t="s">
        <v>75</v>
      </c>
      <c r="F22" s="10" t="s">
        <v>74</v>
      </c>
    </row>
    <row r="23" ht="28.9" customHeight="1" spans="1:6">
      <c r="A23" s="10">
        <v>6</v>
      </c>
      <c r="B23" s="10" t="s">
        <v>76</v>
      </c>
      <c r="C23" s="10" t="s">
        <v>16</v>
      </c>
      <c r="D23" s="10">
        <v>100</v>
      </c>
      <c r="E23" s="11" t="s">
        <v>77</v>
      </c>
      <c r="F23" s="10" t="s">
        <v>79</v>
      </c>
    </row>
    <row r="24" ht="28.9" customHeight="1" spans="1:6">
      <c r="A24" s="10">
        <v>7</v>
      </c>
      <c r="B24" s="10" t="s">
        <v>76</v>
      </c>
      <c r="C24" s="10" t="s">
        <v>16</v>
      </c>
      <c r="D24" s="10">
        <v>100</v>
      </c>
      <c r="E24" s="11" t="s">
        <v>80</v>
      </c>
      <c r="F24" s="10" t="s">
        <v>79</v>
      </c>
    </row>
    <row r="25" ht="28.9" customHeight="1" spans="1:6">
      <c r="A25" s="10">
        <v>8</v>
      </c>
      <c r="B25" s="13" t="s">
        <v>81</v>
      </c>
      <c r="C25" s="10" t="s">
        <v>16</v>
      </c>
      <c r="D25" s="13" t="s">
        <v>82</v>
      </c>
      <c r="E25" s="14" t="s">
        <v>60</v>
      </c>
      <c r="F25" s="20"/>
    </row>
    <row r="26" ht="28.9" customHeight="1" spans="1:6">
      <c r="A26" s="10">
        <v>9</v>
      </c>
      <c r="B26" s="10" t="s">
        <v>83</v>
      </c>
      <c r="C26" s="10" t="s">
        <v>16</v>
      </c>
      <c r="D26" s="10">
        <v>100</v>
      </c>
      <c r="E26" s="11"/>
      <c r="F26" s="10"/>
    </row>
    <row r="27" ht="28.9" customHeight="1" spans="1:6">
      <c r="A27" s="10">
        <v>10</v>
      </c>
      <c r="B27" s="10" t="s">
        <v>85</v>
      </c>
      <c r="C27" s="10" t="s">
        <v>16</v>
      </c>
      <c r="D27" s="10">
        <v>200</v>
      </c>
      <c r="E27" s="11" t="s">
        <v>86</v>
      </c>
      <c r="F27" s="10"/>
    </row>
    <row r="28" ht="28.9" customHeight="1" spans="1:6">
      <c r="A28" s="10">
        <v>11</v>
      </c>
      <c r="B28" s="16" t="s">
        <v>88</v>
      </c>
      <c r="C28" s="10" t="s">
        <v>16</v>
      </c>
      <c r="D28" s="13" t="s">
        <v>89</v>
      </c>
      <c r="E28" s="14" t="s">
        <v>60</v>
      </c>
      <c r="F28" s="20"/>
    </row>
    <row r="29" ht="28.9" customHeight="1" spans="1:6">
      <c r="A29" s="10">
        <v>12</v>
      </c>
      <c r="B29" s="10" t="s">
        <v>90</v>
      </c>
      <c r="C29" s="10" t="s">
        <v>16</v>
      </c>
      <c r="D29" s="10">
        <v>200</v>
      </c>
      <c r="E29" s="11" t="s">
        <v>91</v>
      </c>
      <c r="F29" s="10"/>
    </row>
    <row r="30" ht="28.9" customHeight="1" spans="1:6">
      <c r="A30" s="10">
        <v>13</v>
      </c>
      <c r="B30" s="10" t="s">
        <v>92</v>
      </c>
      <c r="C30" s="10" t="s">
        <v>16</v>
      </c>
      <c r="D30" s="10">
        <v>2</v>
      </c>
      <c r="E30" s="11" t="s">
        <v>93</v>
      </c>
      <c r="F30" s="10"/>
    </row>
    <row r="31" ht="28.9" customHeight="1" spans="1:6">
      <c r="A31" s="10">
        <v>14</v>
      </c>
      <c r="B31" s="10" t="s">
        <v>95</v>
      </c>
      <c r="C31" s="10" t="s">
        <v>16</v>
      </c>
      <c r="D31" s="10">
        <v>100</v>
      </c>
      <c r="E31" s="11" t="s">
        <v>96</v>
      </c>
      <c r="F31" s="10"/>
    </row>
    <row r="32" ht="28.9" customHeight="1" spans="1:6">
      <c r="A32" s="10">
        <v>15</v>
      </c>
      <c r="B32" s="13" t="s">
        <v>98</v>
      </c>
      <c r="C32" s="10" t="s">
        <v>16</v>
      </c>
      <c r="D32" s="13" t="s">
        <v>99</v>
      </c>
      <c r="E32" s="14" t="s">
        <v>60</v>
      </c>
      <c r="F32" s="20"/>
    </row>
    <row r="33" ht="28.9" customHeight="1" spans="1:6">
      <c r="A33" s="10">
        <v>16</v>
      </c>
      <c r="B33" s="10" t="s">
        <v>100</v>
      </c>
      <c r="C33" s="10" t="s">
        <v>16</v>
      </c>
      <c r="D33" s="10">
        <v>100</v>
      </c>
      <c r="E33" s="11" t="s">
        <v>101</v>
      </c>
      <c r="F33" s="10"/>
    </row>
    <row r="34" ht="28.9" customHeight="1" spans="1:6">
      <c r="A34" s="10">
        <v>17</v>
      </c>
      <c r="B34" s="16" t="s">
        <v>102</v>
      </c>
      <c r="C34" s="10" t="s">
        <v>16</v>
      </c>
      <c r="D34" s="13" t="s">
        <v>89</v>
      </c>
      <c r="E34" s="14" t="s">
        <v>60</v>
      </c>
      <c r="F34" s="20"/>
    </row>
    <row r="35" ht="28.9" customHeight="1" spans="1:6">
      <c r="A35" s="10">
        <v>18</v>
      </c>
      <c r="B35" s="10" t="s">
        <v>103</v>
      </c>
      <c r="C35" s="10" t="s">
        <v>16</v>
      </c>
      <c r="D35" s="10">
        <v>30</v>
      </c>
      <c r="E35" s="11" t="s">
        <v>104</v>
      </c>
      <c r="F35" s="10"/>
    </row>
    <row r="36" ht="28.9" customHeight="1" spans="1:6">
      <c r="A36" s="10">
        <v>19</v>
      </c>
      <c r="B36" s="10" t="s">
        <v>76</v>
      </c>
      <c r="C36" s="10" t="s">
        <v>16</v>
      </c>
      <c r="D36" s="10">
        <v>10</v>
      </c>
      <c r="E36" s="11" t="s">
        <v>106</v>
      </c>
      <c r="F36" s="10" t="s">
        <v>79</v>
      </c>
    </row>
    <row r="37" ht="28.9" customHeight="1" spans="1:6">
      <c r="A37" s="10">
        <v>20</v>
      </c>
      <c r="B37" s="10" t="s">
        <v>76</v>
      </c>
      <c r="C37" s="10" t="s">
        <v>16</v>
      </c>
      <c r="D37" s="10">
        <v>5</v>
      </c>
      <c r="E37" s="11" t="s">
        <v>107</v>
      </c>
      <c r="F37" s="10" t="s">
        <v>79</v>
      </c>
    </row>
    <row r="38" ht="28.9" customHeight="1" spans="1:6">
      <c r="A38" s="10">
        <v>21</v>
      </c>
      <c r="B38" s="10" t="s">
        <v>108</v>
      </c>
      <c r="C38" s="10" t="s">
        <v>16</v>
      </c>
      <c r="D38" s="10">
        <v>30</v>
      </c>
      <c r="E38" s="11" t="s">
        <v>109</v>
      </c>
      <c r="F38" s="10" t="s">
        <v>110</v>
      </c>
    </row>
    <row r="39" ht="28.9" customHeight="1" spans="1:6">
      <c r="A39" s="10">
        <v>22</v>
      </c>
      <c r="B39" s="10" t="s">
        <v>111</v>
      </c>
      <c r="C39" s="10" t="s">
        <v>16</v>
      </c>
      <c r="D39" s="10">
        <v>1</v>
      </c>
      <c r="E39" s="11" t="s">
        <v>112</v>
      </c>
      <c r="F39" s="10"/>
    </row>
    <row r="40" ht="28.9" customHeight="1" spans="1:6">
      <c r="A40" s="10">
        <v>23</v>
      </c>
      <c r="B40" s="10" t="s">
        <v>114</v>
      </c>
      <c r="C40" s="10" t="s">
        <v>16</v>
      </c>
      <c r="D40" s="10">
        <v>70</v>
      </c>
      <c r="E40" s="11" t="s">
        <v>115</v>
      </c>
      <c r="F40" s="10"/>
    </row>
    <row r="41" ht="28.9" customHeight="1" spans="1:6">
      <c r="A41" s="10">
        <v>24</v>
      </c>
      <c r="B41" s="10" t="s">
        <v>103</v>
      </c>
      <c r="C41" s="10" t="s">
        <v>16</v>
      </c>
      <c r="D41" s="10">
        <v>30</v>
      </c>
      <c r="E41" s="11" t="s">
        <v>86</v>
      </c>
      <c r="F41" s="10"/>
    </row>
    <row r="42" ht="28.9" customHeight="1" spans="1:6">
      <c r="A42" s="10">
        <v>25</v>
      </c>
      <c r="B42" s="10" t="s">
        <v>118</v>
      </c>
      <c r="C42" s="10" t="s">
        <v>16</v>
      </c>
      <c r="D42" s="10">
        <v>13</v>
      </c>
      <c r="E42" s="11"/>
      <c r="F42" s="10" t="s">
        <v>120</v>
      </c>
    </row>
    <row r="43" ht="28.9" customHeight="1" spans="1:6">
      <c r="A43" s="10">
        <v>26</v>
      </c>
      <c r="B43" s="10" t="s">
        <v>121</v>
      </c>
      <c r="C43" s="10" t="s">
        <v>16</v>
      </c>
      <c r="D43" s="10">
        <v>4</v>
      </c>
      <c r="E43" s="11" t="s">
        <v>122</v>
      </c>
      <c r="F43" s="10" t="s">
        <v>123</v>
      </c>
    </row>
    <row r="44" ht="28.9" customHeight="1" spans="1:6">
      <c r="A44" s="10">
        <v>27</v>
      </c>
      <c r="B44" s="10" t="s">
        <v>103</v>
      </c>
      <c r="C44" s="10" t="s">
        <v>16</v>
      </c>
      <c r="D44" s="10">
        <v>30</v>
      </c>
      <c r="E44" s="11" t="s">
        <v>91</v>
      </c>
      <c r="F44" s="10" t="s">
        <v>125</v>
      </c>
    </row>
    <row r="45" ht="28.9" customHeight="1" spans="1:6">
      <c r="A45" s="10">
        <v>28</v>
      </c>
      <c r="B45" s="10" t="s">
        <v>126</v>
      </c>
      <c r="C45" s="10" t="s">
        <v>16</v>
      </c>
      <c r="D45" s="10">
        <v>30</v>
      </c>
      <c r="E45" s="11" t="s">
        <v>127</v>
      </c>
      <c r="F45" s="10" t="s">
        <v>128</v>
      </c>
    </row>
    <row r="46" ht="28.9" customHeight="1" spans="1:6">
      <c r="A46" s="10">
        <v>29</v>
      </c>
      <c r="B46" s="10" t="s">
        <v>129</v>
      </c>
      <c r="C46" s="10" t="s">
        <v>16</v>
      </c>
      <c r="D46" s="10">
        <v>30</v>
      </c>
      <c r="E46" s="11" t="s">
        <v>130</v>
      </c>
      <c r="F46" s="10" t="s">
        <v>128</v>
      </c>
    </row>
    <row r="47" ht="28.9" customHeight="1" spans="1:6">
      <c r="A47" s="10">
        <v>30</v>
      </c>
      <c r="B47" s="10" t="s">
        <v>131</v>
      </c>
      <c r="C47" s="10" t="s">
        <v>16</v>
      </c>
      <c r="D47" s="10">
        <v>1</v>
      </c>
      <c r="E47" s="11" t="s">
        <v>132</v>
      </c>
      <c r="F47" s="10" t="s">
        <v>134</v>
      </c>
    </row>
    <row r="48" ht="28.9" customHeight="1" spans="1:6">
      <c r="A48" s="10">
        <v>31</v>
      </c>
      <c r="B48" s="10" t="s">
        <v>135</v>
      </c>
      <c r="C48" s="10" t="s">
        <v>16</v>
      </c>
      <c r="D48" s="10">
        <v>20</v>
      </c>
      <c r="E48" s="11" t="s">
        <v>136</v>
      </c>
      <c r="F48" s="10"/>
    </row>
    <row r="49" ht="28.9" customHeight="1" spans="1:6">
      <c r="A49" s="10">
        <v>32</v>
      </c>
      <c r="B49" s="10" t="s">
        <v>137</v>
      </c>
      <c r="C49" s="10" t="s">
        <v>16</v>
      </c>
      <c r="D49" s="10">
        <v>7</v>
      </c>
      <c r="E49" s="11"/>
      <c r="F49" s="10" t="s">
        <v>139</v>
      </c>
    </row>
    <row r="50" ht="28.9" customHeight="1" spans="1:6">
      <c r="A50" s="10">
        <v>33</v>
      </c>
      <c r="B50" s="10" t="s">
        <v>140</v>
      </c>
      <c r="C50" s="10" t="s">
        <v>16</v>
      </c>
      <c r="D50" s="10">
        <v>25</v>
      </c>
      <c r="E50" s="11" t="s">
        <v>141</v>
      </c>
      <c r="F50" s="10"/>
    </row>
    <row r="51" ht="28.9" customHeight="1" spans="1:6">
      <c r="A51" s="10">
        <v>34</v>
      </c>
      <c r="B51" s="10" t="s">
        <v>142</v>
      </c>
      <c r="C51" s="10" t="s">
        <v>16</v>
      </c>
      <c r="D51" s="10">
        <v>25</v>
      </c>
      <c r="E51" s="11" t="s">
        <v>143</v>
      </c>
      <c r="F51" s="10"/>
    </row>
    <row r="52" ht="28.9" customHeight="1" spans="1:6">
      <c r="A52" s="10">
        <v>35</v>
      </c>
      <c r="B52" s="10" t="s">
        <v>144</v>
      </c>
      <c r="C52" s="10" t="s">
        <v>16</v>
      </c>
      <c r="D52" s="10">
        <v>6</v>
      </c>
      <c r="E52" s="11" t="s">
        <v>104</v>
      </c>
      <c r="F52" s="21"/>
    </row>
    <row r="53" ht="28.9" customHeight="1" spans="1:6">
      <c r="A53" s="10">
        <v>36</v>
      </c>
      <c r="B53" s="10" t="s">
        <v>146</v>
      </c>
      <c r="C53" s="10" t="s">
        <v>16</v>
      </c>
      <c r="D53" s="10">
        <v>2</v>
      </c>
      <c r="E53" s="11" t="s">
        <v>147</v>
      </c>
      <c r="F53" s="10" t="s">
        <v>149</v>
      </c>
    </row>
    <row r="54" ht="28.9" customHeight="1" spans="1:6">
      <c r="A54" s="10">
        <v>37</v>
      </c>
      <c r="B54" s="10" t="s">
        <v>150</v>
      </c>
      <c r="C54" s="10" t="s">
        <v>16</v>
      </c>
      <c r="D54" s="10">
        <v>15</v>
      </c>
      <c r="E54" s="11" t="s">
        <v>127</v>
      </c>
      <c r="F54" s="10"/>
    </row>
    <row r="55" ht="28.9" customHeight="1" spans="1:6">
      <c r="A55" s="10">
        <v>38</v>
      </c>
      <c r="B55" s="10" t="s">
        <v>151</v>
      </c>
      <c r="C55" s="10" t="s">
        <v>16</v>
      </c>
      <c r="D55" s="10">
        <v>15</v>
      </c>
      <c r="E55" s="11" t="s">
        <v>130</v>
      </c>
      <c r="F55" s="10"/>
    </row>
    <row r="56" ht="28.9" customHeight="1" spans="1:6">
      <c r="A56" s="10">
        <v>39</v>
      </c>
      <c r="B56" s="13" t="s">
        <v>152</v>
      </c>
      <c r="C56" s="10" t="s">
        <v>16</v>
      </c>
      <c r="D56" s="13">
        <v>200</v>
      </c>
      <c r="E56" s="14" t="s">
        <v>130</v>
      </c>
      <c r="F56" s="20"/>
    </row>
    <row r="57" ht="28.9" customHeight="1" spans="1:6">
      <c r="A57" s="10">
        <v>40</v>
      </c>
      <c r="B57" s="10" t="s">
        <v>153</v>
      </c>
      <c r="C57" s="10" t="s">
        <v>16</v>
      </c>
      <c r="D57" s="10">
        <v>2</v>
      </c>
      <c r="E57" s="11" t="s">
        <v>154</v>
      </c>
      <c r="F57" s="10" t="s">
        <v>149</v>
      </c>
    </row>
    <row r="58" ht="28.9" customHeight="1" spans="1:6">
      <c r="A58" s="10">
        <v>41</v>
      </c>
      <c r="B58" s="10" t="s">
        <v>155</v>
      </c>
      <c r="C58" s="10" t="s">
        <v>16</v>
      </c>
      <c r="D58" s="10">
        <v>15</v>
      </c>
      <c r="E58" s="11" t="s">
        <v>141</v>
      </c>
      <c r="F58" s="10"/>
    </row>
    <row r="59" ht="28.9" customHeight="1" spans="1:6">
      <c r="A59" s="10">
        <v>42</v>
      </c>
      <c r="B59" s="10" t="s">
        <v>156</v>
      </c>
      <c r="C59" s="10" t="s">
        <v>16</v>
      </c>
      <c r="D59" s="10">
        <v>15</v>
      </c>
      <c r="E59" s="11" t="s">
        <v>143</v>
      </c>
      <c r="F59" s="10"/>
    </row>
    <row r="60" ht="28.9" customHeight="1" spans="1:6">
      <c r="A60" s="10">
        <v>43</v>
      </c>
      <c r="B60" s="10" t="s">
        <v>157</v>
      </c>
      <c r="C60" s="10" t="s">
        <v>16</v>
      </c>
      <c r="D60" s="10">
        <v>1</v>
      </c>
      <c r="E60" s="11" t="s">
        <v>158</v>
      </c>
      <c r="F60" s="10" t="s">
        <v>159</v>
      </c>
    </row>
    <row r="61" ht="28.9" customHeight="1" spans="1:6">
      <c r="A61" s="10">
        <v>44</v>
      </c>
      <c r="B61" s="10" t="s">
        <v>160</v>
      </c>
      <c r="C61" s="10" t="s">
        <v>16</v>
      </c>
      <c r="D61" s="10">
        <v>10</v>
      </c>
      <c r="E61" s="11" t="s">
        <v>161</v>
      </c>
      <c r="F61" s="10"/>
    </row>
    <row r="62" ht="28.9" customHeight="1" spans="1:6">
      <c r="A62" s="10">
        <v>45</v>
      </c>
      <c r="B62" s="10" t="s">
        <v>162</v>
      </c>
      <c r="C62" s="10" t="s">
        <v>16</v>
      </c>
      <c r="D62" s="10">
        <v>4</v>
      </c>
      <c r="E62" s="11" t="s">
        <v>163</v>
      </c>
      <c r="F62" s="10"/>
    </row>
    <row r="63" ht="28.9" customHeight="1" spans="1:6">
      <c r="A63" s="10">
        <v>46</v>
      </c>
      <c r="B63" s="10" t="s">
        <v>164</v>
      </c>
      <c r="C63" s="10" t="s">
        <v>16</v>
      </c>
      <c r="D63" s="10">
        <v>2000</v>
      </c>
      <c r="E63" s="11"/>
      <c r="F63" s="10"/>
    </row>
    <row r="64" ht="28.9" customHeight="1" spans="1:6">
      <c r="A64" s="10">
        <v>47</v>
      </c>
      <c r="B64" s="10" t="s">
        <v>165</v>
      </c>
      <c r="C64" s="10" t="s">
        <v>16</v>
      </c>
      <c r="D64" s="10">
        <v>10</v>
      </c>
      <c r="E64" s="11" t="s">
        <v>166</v>
      </c>
      <c r="F64" s="10"/>
    </row>
    <row r="65" ht="28.9" customHeight="1" spans="1:6">
      <c r="A65" s="10">
        <v>48</v>
      </c>
      <c r="B65" s="10" t="s">
        <v>168</v>
      </c>
      <c r="C65" s="10" t="s">
        <v>16</v>
      </c>
      <c r="D65" s="10">
        <v>1</v>
      </c>
      <c r="E65" s="11" t="s">
        <v>169</v>
      </c>
      <c r="F65" s="10" t="s">
        <v>159</v>
      </c>
    </row>
    <row r="66" ht="28.9" customHeight="1" spans="1:6">
      <c r="A66" s="10">
        <v>49</v>
      </c>
      <c r="B66" s="10" t="s">
        <v>170</v>
      </c>
      <c r="C66" s="10" t="s">
        <v>16</v>
      </c>
      <c r="D66" s="10">
        <v>4</v>
      </c>
      <c r="E66" s="11"/>
      <c r="F66" s="10" t="s">
        <v>171</v>
      </c>
    </row>
    <row r="67" ht="28.9" customHeight="1" spans="1:6">
      <c r="A67" s="10">
        <v>50</v>
      </c>
      <c r="B67" s="10" t="s">
        <v>144</v>
      </c>
      <c r="C67" s="10" t="s">
        <v>16</v>
      </c>
      <c r="D67" s="10">
        <v>2</v>
      </c>
      <c r="E67" s="11" t="s">
        <v>106</v>
      </c>
      <c r="F67" s="21"/>
    </row>
    <row r="68" ht="28.9" customHeight="1" spans="1:6">
      <c r="A68" s="10">
        <v>51</v>
      </c>
      <c r="B68" s="10" t="s">
        <v>144</v>
      </c>
      <c r="C68" s="10" t="s">
        <v>16</v>
      </c>
      <c r="D68" s="10">
        <v>8</v>
      </c>
      <c r="E68" s="11" t="s">
        <v>86</v>
      </c>
      <c r="F68" s="10"/>
    </row>
    <row r="69" ht="28.9" customHeight="1" spans="1:6">
      <c r="A69" s="10">
        <v>52</v>
      </c>
      <c r="B69" s="10" t="s">
        <v>172</v>
      </c>
      <c r="C69" s="10" t="s">
        <v>16</v>
      </c>
      <c r="D69" s="10">
        <v>1</v>
      </c>
      <c r="E69" s="11" t="s">
        <v>173</v>
      </c>
      <c r="F69" s="10" t="s">
        <v>159</v>
      </c>
    </row>
    <row r="70" ht="28.9" customHeight="1" spans="1:6">
      <c r="A70" s="10">
        <v>53</v>
      </c>
      <c r="B70" s="10" t="s">
        <v>174</v>
      </c>
      <c r="C70" s="10" t="s">
        <v>16</v>
      </c>
      <c r="D70" s="10">
        <v>4</v>
      </c>
      <c r="E70" s="11" t="s">
        <v>175</v>
      </c>
      <c r="F70" s="10"/>
    </row>
    <row r="71" ht="28.9" customHeight="1" spans="1:6">
      <c r="A71" s="10">
        <v>54</v>
      </c>
      <c r="B71" s="10" t="s">
        <v>177</v>
      </c>
      <c r="C71" s="10" t="s">
        <v>16</v>
      </c>
      <c r="D71" s="10">
        <v>5</v>
      </c>
      <c r="E71" s="11" t="s">
        <v>161</v>
      </c>
      <c r="F71" s="10"/>
    </row>
    <row r="72" ht="28.9" customHeight="1" spans="1:6">
      <c r="A72" s="10">
        <v>55</v>
      </c>
      <c r="B72" s="10" t="s">
        <v>178</v>
      </c>
      <c r="C72" s="10" t="s">
        <v>16</v>
      </c>
      <c r="D72" s="10">
        <v>1</v>
      </c>
      <c r="E72" s="11" t="s">
        <v>179</v>
      </c>
      <c r="F72" s="10" t="s">
        <v>159</v>
      </c>
    </row>
    <row r="73" ht="28.9" customHeight="1" spans="1:6">
      <c r="A73" s="10">
        <v>56</v>
      </c>
      <c r="B73" s="10" t="s">
        <v>180</v>
      </c>
      <c r="C73" s="10" t="s">
        <v>16</v>
      </c>
      <c r="D73" s="10">
        <v>4</v>
      </c>
      <c r="E73" s="11" t="s">
        <v>101</v>
      </c>
      <c r="F73" s="10"/>
    </row>
    <row r="74" ht="28.9" customHeight="1" spans="1:6">
      <c r="A74" s="10">
        <v>57</v>
      </c>
      <c r="B74" s="12" t="s">
        <v>144</v>
      </c>
      <c r="C74" s="12" t="s">
        <v>16</v>
      </c>
      <c r="D74" s="12">
        <v>6</v>
      </c>
      <c r="E74" s="17" t="s">
        <v>91</v>
      </c>
      <c r="F74" s="12"/>
    </row>
    <row r="75" ht="28.9" customHeight="1" spans="1:6">
      <c r="A75" s="10">
        <v>58</v>
      </c>
      <c r="B75" s="10" t="s">
        <v>182</v>
      </c>
      <c r="C75" s="10" t="s">
        <v>16</v>
      </c>
      <c r="D75" s="10">
        <v>4</v>
      </c>
      <c r="E75" s="11" t="s">
        <v>147</v>
      </c>
      <c r="F75" s="10"/>
    </row>
    <row r="76" ht="28.9" customHeight="1" spans="1:6">
      <c r="A76" s="10">
        <v>59</v>
      </c>
      <c r="B76" s="12" t="s">
        <v>183</v>
      </c>
      <c r="C76" s="12" t="s">
        <v>16</v>
      </c>
      <c r="D76" s="12">
        <v>15</v>
      </c>
      <c r="E76" s="17" t="s">
        <v>184</v>
      </c>
      <c r="F76" s="12"/>
    </row>
    <row r="77" ht="28.9" customHeight="1" spans="1:6">
      <c r="A77" s="10">
        <v>60</v>
      </c>
      <c r="B77" s="12" t="s">
        <v>144</v>
      </c>
      <c r="C77" s="12" t="s">
        <v>16</v>
      </c>
      <c r="D77" s="12">
        <v>6</v>
      </c>
      <c r="E77" s="17" t="s">
        <v>186</v>
      </c>
      <c r="F77" s="12"/>
    </row>
    <row r="78" ht="28.9" customHeight="1" spans="1:6">
      <c r="A78" s="10">
        <v>61</v>
      </c>
      <c r="B78" s="12" t="s">
        <v>183</v>
      </c>
      <c r="C78" s="12" t="s">
        <v>16</v>
      </c>
      <c r="D78" s="12">
        <v>15</v>
      </c>
      <c r="E78" s="17" t="s">
        <v>187</v>
      </c>
      <c r="F78" s="12"/>
    </row>
    <row r="79" ht="28.9" customHeight="1" spans="1:6">
      <c r="A79" s="10">
        <v>62</v>
      </c>
      <c r="B79" s="12" t="s">
        <v>188</v>
      </c>
      <c r="C79" s="12" t="s">
        <v>16</v>
      </c>
      <c r="D79" s="12">
        <v>5</v>
      </c>
      <c r="E79" s="17" t="s">
        <v>189</v>
      </c>
      <c r="F79" s="12"/>
    </row>
    <row r="80" ht="28.9" customHeight="1" spans="1:6">
      <c r="A80" s="10">
        <v>63</v>
      </c>
      <c r="B80" s="13" t="s">
        <v>191</v>
      </c>
      <c r="C80" s="10" t="s">
        <v>16</v>
      </c>
      <c r="D80" s="13">
        <v>4</v>
      </c>
      <c r="E80" s="14" t="s">
        <v>163</v>
      </c>
      <c r="F80" s="13" t="s">
        <v>60</v>
      </c>
    </row>
    <row r="81" ht="28.9" customHeight="1" spans="1:6">
      <c r="A81" s="10">
        <v>64</v>
      </c>
      <c r="B81" s="10" t="s">
        <v>192</v>
      </c>
      <c r="C81" s="10" t="s">
        <v>16</v>
      </c>
      <c r="D81" s="10">
        <v>5</v>
      </c>
      <c r="E81" s="11"/>
      <c r="F81" s="10"/>
    </row>
    <row r="82" ht="28.9" customHeight="1" spans="1:6">
      <c r="A82" s="22" t="s">
        <v>194</v>
      </c>
      <c r="B82" s="23"/>
      <c r="C82" s="23"/>
      <c r="D82" s="23"/>
      <c r="E82" s="23"/>
      <c r="F82" s="21"/>
    </row>
  </sheetData>
  <mergeCells count="14">
    <mergeCell ref="A1:F1"/>
    <mergeCell ref="A82:E82"/>
    <mergeCell ref="A2:A3"/>
    <mergeCell ref="A16:A17"/>
    <mergeCell ref="B2:B3"/>
    <mergeCell ref="B16:B17"/>
    <mergeCell ref="C2:C3"/>
    <mergeCell ref="C16:C17"/>
    <mergeCell ref="D2:D3"/>
    <mergeCell ref="D16:D17"/>
    <mergeCell ref="E2:E3"/>
    <mergeCell ref="E16:E17"/>
    <mergeCell ref="F2:F3"/>
    <mergeCell ref="F16:F1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Miss Queen</cp:lastModifiedBy>
  <dcterms:created xsi:type="dcterms:W3CDTF">2023-05-12T11:15:00Z</dcterms:created>
  <dcterms:modified xsi:type="dcterms:W3CDTF">2025-07-09T05:54:26Z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D092EA78A75C476892F866A0EA23A167_13</vt:lpwstr>
  </property>
</Properties>
</file>