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Sheet1" sheetId="1" r:id="rId1"/>
    <sheet name="Sheet2" sheetId="2" r:id="rId2"/>
    <sheet name="Sheet3"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5" name="ID_EE38D376DB6542B7B05507E47AB5FC34"/>
        <xdr:cNvPicPr/>
      </xdr:nvPicPr>
      <xdr:blipFill>
        <a:blip r:embed="rId1"/>
        <a:stretch>
          <a:fillRect/>
        </a:stretch>
      </xdr:blipFill>
      <xdr:spPr>
        <a:xfrm>
          <a:off x="9972675" y="47958375"/>
          <a:ext cx="3590925" cy="3625850"/>
        </a:xfrm>
        <a:prstGeom prst="rect">
          <a:avLst/>
        </a:prstGeom>
      </xdr:spPr>
    </xdr:pic>
  </etc:cellImage>
  <etc:cellImage>
    <xdr:pic>
      <xdr:nvPicPr>
        <xdr:cNvPr id="26" name="ID_D1F2AA20120340B79D3A84EF088F220E"/>
        <xdr:cNvPicPr/>
      </xdr:nvPicPr>
      <xdr:blipFill>
        <a:blip r:embed="rId2"/>
        <a:stretch>
          <a:fillRect/>
        </a:stretch>
      </xdr:blipFill>
      <xdr:spPr>
        <a:xfrm>
          <a:off x="9972675" y="46482635"/>
          <a:ext cx="6334125" cy="5969000"/>
        </a:xfrm>
        <a:prstGeom prst="rect">
          <a:avLst/>
        </a:prstGeom>
      </xdr:spPr>
    </xdr:pic>
  </etc:cellImage>
  <etc:cellImage>
    <xdr:pic>
      <xdr:nvPicPr>
        <xdr:cNvPr id="24" name="ID_0D4C0F26DEEB41D394C1F51E2B99A582"/>
        <xdr:cNvPicPr/>
      </xdr:nvPicPr>
      <xdr:blipFill>
        <a:blip r:embed="rId3"/>
        <a:stretch>
          <a:fillRect/>
        </a:stretch>
      </xdr:blipFill>
      <xdr:spPr>
        <a:xfrm>
          <a:off x="9972675" y="43383835"/>
          <a:ext cx="3600450" cy="3616325"/>
        </a:xfrm>
        <a:prstGeom prst="rect">
          <a:avLst/>
        </a:prstGeom>
      </xdr:spPr>
    </xdr:pic>
  </etc:cellImage>
</etc:cellImages>
</file>

<file path=xl/sharedStrings.xml><?xml version="1.0" encoding="utf-8"?>
<sst xmlns="http://schemas.openxmlformats.org/spreadsheetml/2006/main" count="103" uniqueCount="82">
  <si>
    <t>岳普湖县第六中学采购预算清单</t>
  </si>
  <si>
    <t>序号</t>
  </si>
  <si>
    <t>名称</t>
  </si>
  <si>
    <t>规格</t>
  </si>
  <si>
    <t>数量</t>
  </si>
  <si>
    <t>计量单位</t>
  </si>
  <si>
    <t>单价</t>
  </si>
  <si>
    <t>预算总价</t>
  </si>
  <si>
    <t>图例</t>
  </si>
  <si>
    <t>荣誉证书</t>
  </si>
  <si>
    <t>得力 24840 16K荣誉证书 特种纸封面 附内芯</t>
  </si>
  <si>
    <t>本</t>
  </si>
  <si>
    <t>奖状</t>
  </si>
  <si>
    <t>空白奖状纸8k可打印</t>
  </si>
  <si>
    <t>张</t>
  </si>
  <si>
    <t>中性笔</t>
  </si>
  <si>
    <t>得力/deli s66，0.5mm12支/盒</t>
  </si>
  <si>
    <t>盒</t>
  </si>
  <si>
    <t>中性笔替芯</t>
  </si>
  <si>
    <t>得力/deli得力S760中性笔芯水笔签字笔芯 0.5mm黑色，20支/盒</t>
  </si>
  <si>
    <t>数学教具</t>
  </si>
  <si>
    <t>大号教师用米尺套尺圆规量角器白板笔磁性数学黑板用塑料老师用尺子套装直尺教具 普通带把手塑料三角板+粉笔圆规</t>
  </si>
  <si>
    <t>套</t>
  </si>
  <si>
    <t>彩色黑板报画册</t>
  </si>
  <si>
    <t>彩色印刷</t>
  </si>
  <si>
    <t>册</t>
  </si>
  <si>
    <t>大红花</t>
  </si>
  <si>
    <t>直径16cm，别针佩戴</t>
  </si>
  <si>
    <t>个</t>
  </si>
  <si>
    <t>拉杆音响</t>
  </si>
  <si>
    <t>万利达 M+9052 家用重低音炮k歌音响无线蓝牙双U段话筒拉杆广场音箱/户外音响便携式15英寸</t>
  </si>
  <si>
    <t>高光手电</t>
  </si>
  <si>
    <t>神火 V8-S 强光手电筒</t>
  </si>
  <si>
    <t>口哨</t>
  </si>
  <si>
    <t>黄铜户外救生口哨 哨子金属高音训练荒野野外求生存装备，直径1cm，长4.2cm</t>
  </si>
  <si>
    <t>洗衣粉</t>
  </si>
  <si>
    <t>100g/袋</t>
  </si>
  <si>
    <t>袋</t>
  </si>
  <si>
    <t>掐丝珐琅材料包</t>
  </si>
  <si>
    <t>含48色彩砂</t>
  </si>
  <si>
    <t>景泰蓝掐丝珐琅底板</t>
  </si>
  <si>
    <t>圆形，金边，9mm*20cm</t>
  </si>
  <si>
    <t>正方形，金边，9mm*20cm*20cm</t>
  </si>
  <si>
    <t>长方形，金边，9mm*20cm*30cm</t>
  </si>
  <si>
    <t>景泰蓝掐丝珐琅金丝</t>
  </si>
  <si>
    <t>景泰蓝工艺氧化铝金丝银丝扁丝掐丝珐琅画 景泰蓝掐丝画金丝</t>
  </si>
  <si>
    <t>米</t>
  </si>
  <si>
    <t>景泰蓝掐丝珐琅AB覆膜胶</t>
  </si>
  <si>
    <t>800g/瓶</t>
  </si>
  <si>
    <t>瓶</t>
  </si>
  <si>
    <t>景泰蓝掐丝珐琅固沙胶</t>
  </si>
  <si>
    <t>500ml/瓶</t>
  </si>
  <si>
    <t>景泰蓝掐丝珐琅粘丝胶</t>
  </si>
  <si>
    <t>110ml/瓶</t>
  </si>
  <si>
    <t>景泰蓝掐丝珐琅淋膜胶</t>
  </si>
  <si>
    <t>掐丝珐琅画学校手工课材料包 100ml淋膜胶</t>
  </si>
  <si>
    <t>木制画框</t>
  </si>
  <si>
    <t>原木色，50cm*50cm</t>
  </si>
  <si>
    <t>铁艺盘子支架</t>
  </si>
  <si>
    <t>金属，规格如图</t>
  </si>
  <si>
    <t>黑色黏土</t>
  </si>
  <si>
    <t>黑色/500g 大包超轻粘土 （黑色）彩泥/橡皮泥</t>
  </si>
  <si>
    <t>包</t>
  </si>
  <si>
    <t>金色丙烯颜料</t>
  </si>
  <si>
    <t>马利 B3200 金色丙烯颜料 300ml银色丙烯绘画美术用品</t>
  </si>
  <si>
    <t>热熔胶枪</t>
  </si>
  <si>
    <t>得力 插电</t>
  </si>
  <si>
    <t>把</t>
  </si>
  <si>
    <t>热熔胶棒</t>
  </si>
  <si>
    <t>得力 DL390010A 热熔胶棒胶枪胶条家用手工DIY制作胶棒</t>
  </si>
  <si>
    <t>支</t>
  </si>
  <si>
    <t>半生半熟宣纸</t>
  </si>
  <si>
    <t>刀</t>
  </si>
  <si>
    <t>生宣纸</t>
  </si>
  <si>
    <t>熟宣纸</t>
  </si>
  <si>
    <t>毛笔架</t>
  </si>
  <si>
    <t>12针</t>
  </si>
  <si>
    <t>保温茶壶</t>
  </si>
  <si>
    <t>1.5升</t>
  </si>
  <si>
    <t>纯棉床单+枕套+被罩</t>
  </si>
  <si>
    <t>单人宿舍用，在送样品之前提供参考照片，确定花纹款式后送货</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</si>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</sst>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3">
    <font>
      <sz val="11"/>
      <color theme="1"/>
      <name val="宋体"/>
      <charset val="134"/>
      <scheme val="minor"/>
    </font>
    <font>
      <sz val="20"/>
      <color theme="1"/>
      <name val="宋体"/>
      <charset val="134"/>
      <scheme val="minor"/>
    </font>
    <font>
      <sz val="12"/>
      <color rgb="FF404040"/>
      <name val="Microsoft YaHei"/>
      <charset val="134"/>
    </font>
    <font>
      <sz val="10.5"/>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2" borderId="2"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3" applyNumberFormat="0" applyFill="0" applyAlignment="0" applyProtection="0">
      <alignment vertical="center"/>
    </xf>
    <xf numFmtId="0" fontId="10" fillId="0" borderId="3" applyNumberFormat="0" applyFill="0" applyAlignment="0" applyProtection="0">
      <alignment vertical="center"/>
    </xf>
    <xf numFmtId="0" fontId="11" fillId="0" borderId="4" applyNumberFormat="0" applyFill="0" applyAlignment="0" applyProtection="0">
      <alignment vertical="center"/>
    </xf>
    <xf numFmtId="0" fontId="11" fillId="0" borderId="0" applyNumberFormat="0" applyFill="0" applyBorder="0" applyAlignment="0" applyProtection="0">
      <alignment vertical="center"/>
    </xf>
    <xf numFmtId="0" fontId="12" fillId="3" borderId="5" applyNumberFormat="0" applyAlignment="0" applyProtection="0">
      <alignment vertical="center"/>
    </xf>
    <xf numFmtId="0" fontId="13" fillId="4" borderId="6" applyNumberFormat="0" applyAlignment="0" applyProtection="0">
      <alignment vertical="center"/>
    </xf>
    <xf numFmtId="0" fontId="14" fillId="4" borderId="5" applyNumberFormat="0" applyAlignment="0" applyProtection="0">
      <alignment vertical="center"/>
    </xf>
    <xf numFmtId="0" fontId="15" fillId="5" borderId="7" applyNumberFormat="0" applyAlignment="0" applyProtection="0">
      <alignment vertical="center"/>
    </xf>
    <xf numFmtId="0" fontId="16" fillId="0" borderId="8" applyNumberFormat="0" applyFill="0" applyAlignment="0" applyProtection="0">
      <alignment vertical="center"/>
    </xf>
    <xf numFmtId="0" fontId="17" fillId="0" borderId="9" applyNumberFormat="0" applyFill="0" applyAlignment="0" applyProtection="0">
      <alignment vertical="center"/>
    </xf>
    <xf numFmtId="0" fontId="18" fillId="6" borderId="0" applyNumberFormat="0" applyBorder="0" applyAlignment="0" applyProtection="0">
      <alignment vertical="center"/>
    </xf>
    <xf numFmtId="0" fontId="19" fillId="7" borderId="0" applyNumberFormat="0" applyBorder="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2"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2" fillId="18" borderId="0" applyNumberFormat="0" applyBorder="0" applyAlignment="0" applyProtection="0">
      <alignment vertical="center"/>
    </xf>
    <xf numFmtId="0" fontId="22" fillId="19" borderId="0" applyNumberFormat="0" applyBorder="0" applyAlignment="0" applyProtection="0">
      <alignment vertical="center"/>
    </xf>
    <xf numFmtId="0" fontId="21" fillId="20" borderId="0" applyNumberFormat="0" applyBorder="0" applyAlignment="0" applyProtection="0">
      <alignment vertical="center"/>
    </xf>
    <xf numFmtId="0" fontId="21" fillId="21" borderId="0" applyNumberFormat="0" applyBorder="0" applyAlignment="0" applyProtection="0">
      <alignment vertical="center"/>
    </xf>
    <xf numFmtId="0" fontId="22" fillId="22" borderId="0" applyNumberFormat="0" applyBorder="0" applyAlignment="0" applyProtection="0">
      <alignment vertical="center"/>
    </xf>
    <xf numFmtId="0" fontId="22" fillId="23"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22" fillId="26" borderId="0" applyNumberFormat="0" applyBorder="0" applyAlignment="0" applyProtection="0">
      <alignment vertical="center"/>
    </xf>
    <xf numFmtId="0" fontId="22" fillId="27" borderId="0" applyNumberFormat="0" applyBorder="0" applyAlignment="0" applyProtection="0">
      <alignment vertical="center"/>
    </xf>
    <xf numFmtId="0" fontId="21" fillId="28" borderId="0" applyNumberFormat="0" applyBorder="0" applyAlignment="0" applyProtection="0">
      <alignment vertical="center"/>
    </xf>
    <xf numFmtId="0" fontId="21" fillId="29" borderId="0" applyNumberFormat="0" applyBorder="0" applyAlignment="0" applyProtection="0">
      <alignment vertical="center"/>
    </xf>
    <xf numFmtId="0" fontId="22" fillId="30" borderId="0" applyNumberFormat="0" applyBorder="0" applyAlignment="0" applyProtection="0">
      <alignment vertical="center"/>
    </xf>
    <xf numFmtId="0" fontId="22" fillId="31" borderId="0" applyNumberFormat="0" applyBorder="0" applyAlignment="0" applyProtection="0">
      <alignment vertical="center"/>
    </xf>
    <xf numFmtId="0" fontId="21" fillId="32" borderId="0" applyNumberFormat="0" applyBorder="0" applyAlignment="0" applyProtection="0">
      <alignment vertical="center"/>
    </xf>
  </cellStyleXfs>
  <cellXfs count="8">
    <xf numFmtId="0" fontId="0" fillId="0" borderId="0" xfId="0">
      <alignment vertical="center"/>
    </xf>
    <xf numFmtId="0" fontId="0" fillId="0" borderId="0" xfId="0" applyAlignment="1">
      <alignment horizontal="center" vertical="center"/>
    </xf>
    <xf numFmtId="0" fontId="1" fillId="0" borderId="0" xfId="0" applyFont="1" applyAlignment="1">
      <alignment horizontal="center" vertical="center"/>
    </xf>
    <xf numFmtId="0" fontId="0" fillId="0" borderId="1" xfId="0" applyBorder="1" applyAlignment="1">
      <alignment horizontal="center" vertical="center"/>
    </xf>
    <xf numFmtId="0" fontId="0" fillId="0" borderId="1" xfId="0" applyBorder="1">
      <alignment vertical="center"/>
    </xf>
    <xf numFmtId="0" fontId="0" fillId="0" borderId="1" xfId="0" applyBorder="1" applyAlignment="1">
      <alignment horizontal="center" vertical="center" wrapText="1"/>
    </xf>
    <xf numFmtId="0" fontId="2" fillId="0" borderId="1" xfId="0" applyFont="1" applyBorder="1" applyAlignment="1">
      <alignment horizontal="center" vertical="center" wrapText="1"/>
    </xf>
    <xf numFmtId="0" fontId="3" fillId="0" borderId="1" xfId="0" applyFont="1" applyBorder="1" applyAlignment="1">
      <alignment horizontal="lef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www.wps.cn/officeDocument/2020/cellImage" Target="cellimag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171450</xdr:colOff>
      <xdr:row>2</xdr:row>
      <xdr:rowOff>38100</xdr:rowOff>
    </xdr:from>
    <xdr:to>
      <xdr:col>7</xdr:col>
      <xdr:colOff>1544955</xdr:colOff>
      <xdr:row>2</xdr:row>
      <xdr:rowOff>1638935</xdr:rowOff>
    </xdr:to>
    <xdr:pic>
      <xdr:nvPicPr>
        <xdr:cNvPr id="2" name="图片 1"/>
        <xdr:cNvPicPr>
          <a:picLocks noChangeAspect="1"/>
        </xdr:cNvPicPr>
      </xdr:nvPicPr>
      <xdr:blipFill>
        <a:blip r:embed="rId1"/>
        <a:stretch>
          <a:fillRect/>
        </a:stretch>
      </xdr:blipFill>
      <xdr:spPr>
        <a:xfrm>
          <a:off x="7467600" y="1352550"/>
          <a:ext cx="1373505" cy="1600835"/>
        </a:xfrm>
        <a:prstGeom prst="rect">
          <a:avLst/>
        </a:prstGeom>
        <a:noFill/>
        <a:ln w="9525">
          <a:noFill/>
        </a:ln>
      </xdr:spPr>
    </xdr:pic>
    <xdr:clientData/>
  </xdr:twoCellAnchor>
  <xdr:twoCellAnchor editAs="oneCell">
    <xdr:from>
      <xdr:col>7</xdr:col>
      <xdr:colOff>9525</xdr:colOff>
      <xdr:row>3</xdr:row>
      <xdr:rowOff>66675</xdr:rowOff>
    </xdr:from>
    <xdr:to>
      <xdr:col>7</xdr:col>
      <xdr:colOff>1661160</xdr:colOff>
      <xdr:row>3</xdr:row>
      <xdr:rowOff>1533525</xdr:rowOff>
    </xdr:to>
    <xdr:pic>
      <xdr:nvPicPr>
        <xdr:cNvPr id="3" name="图片 2"/>
        <xdr:cNvPicPr>
          <a:picLocks noChangeAspect="1"/>
        </xdr:cNvPicPr>
      </xdr:nvPicPr>
      <xdr:blipFill>
        <a:blip r:embed="rId2"/>
        <a:stretch>
          <a:fillRect/>
        </a:stretch>
      </xdr:blipFill>
      <xdr:spPr>
        <a:xfrm>
          <a:off x="7305675" y="3057525"/>
          <a:ext cx="1651635" cy="1466850"/>
        </a:xfrm>
        <a:prstGeom prst="rect">
          <a:avLst/>
        </a:prstGeom>
        <a:noFill/>
        <a:ln w="9525">
          <a:noFill/>
        </a:ln>
      </xdr:spPr>
    </xdr:pic>
    <xdr:clientData/>
  </xdr:twoCellAnchor>
  <xdr:twoCellAnchor editAs="oneCell">
    <xdr:from>
      <xdr:col>7</xdr:col>
      <xdr:colOff>76200</xdr:colOff>
      <xdr:row>4</xdr:row>
      <xdr:rowOff>38100</xdr:rowOff>
    </xdr:from>
    <xdr:to>
      <xdr:col>7</xdr:col>
      <xdr:colOff>1619885</xdr:colOff>
      <xdr:row>4</xdr:row>
      <xdr:rowOff>1511300</xdr:rowOff>
    </xdr:to>
    <xdr:pic>
      <xdr:nvPicPr>
        <xdr:cNvPr id="4" name="图片 3"/>
        <xdr:cNvPicPr>
          <a:picLocks noChangeAspect="1"/>
        </xdr:cNvPicPr>
      </xdr:nvPicPr>
      <xdr:blipFill>
        <a:blip r:embed="rId3"/>
        <a:stretch>
          <a:fillRect/>
        </a:stretch>
      </xdr:blipFill>
      <xdr:spPr>
        <a:xfrm>
          <a:off x="7372350" y="4705350"/>
          <a:ext cx="1543685" cy="1473200"/>
        </a:xfrm>
        <a:prstGeom prst="rect">
          <a:avLst/>
        </a:prstGeom>
        <a:noFill/>
        <a:ln w="9525">
          <a:noFill/>
        </a:ln>
      </xdr:spPr>
    </xdr:pic>
    <xdr:clientData/>
  </xdr:twoCellAnchor>
  <xdr:twoCellAnchor editAs="oneCell">
    <xdr:from>
      <xdr:col>7</xdr:col>
      <xdr:colOff>200025</xdr:colOff>
      <xdr:row>5</xdr:row>
      <xdr:rowOff>0</xdr:rowOff>
    </xdr:from>
    <xdr:to>
      <xdr:col>7</xdr:col>
      <xdr:colOff>1556385</xdr:colOff>
      <xdr:row>5</xdr:row>
      <xdr:rowOff>1609725</xdr:rowOff>
    </xdr:to>
    <xdr:pic>
      <xdr:nvPicPr>
        <xdr:cNvPr id="5" name="图片 4"/>
        <xdr:cNvPicPr>
          <a:picLocks noChangeAspect="1"/>
        </xdr:cNvPicPr>
      </xdr:nvPicPr>
      <xdr:blipFill>
        <a:blip r:embed="rId4"/>
        <a:stretch>
          <a:fillRect/>
        </a:stretch>
      </xdr:blipFill>
      <xdr:spPr>
        <a:xfrm>
          <a:off x="7496175" y="6343650"/>
          <a:ext cx="1356360" cy="1609725"/>
        </a:xfrm>
        <a:prstGeom prst="rect">
          <a:avLst/>
        </a:prstGeom>
        <a:noFill/>
        <a:ln w="9525">
          <a:noFill/>
        </a:ln>
      </xdr:spPr>
    </xdr:pic>
    <xdr:clientData/>
  </xdr:twoCellAnchor>
  <xdr:twoCellAnchor editAs="oneCell">
    <xdr:from>
      <xdr:col>7</xdr:col>
      <xdr:colOff>24765</xdr:colOff>
      <xdr:row>6</xdr:row>
      <xdr:rowOff>95250</xdr:rowOff>
    </xdr:from>
    <xdr:to>
      <xdr:col>7</xdr:col>
      <xdr:colOff>1666240</xdr:colOff>
      <xdr:row>6</xdr:row>
      <xdr:rowOff>1449070</xdr:rowOff>
    </xdr:to>
    <xdr:pic>
      <xdr:nvPicPr>
        <xdr:cNvPr id="6" name="图片 5"/>
        <xdr:cNvPicPr>
          <a:picLocks noChangeAspect="1"/>
        </xdr:cNvPicPr>
      </xdr:nvPicPr>
      <xdr:blipFill>
        <a:blip r:embed="rId5"/>
        <a:stretch>
          <a:fillRect/>
        </a:stretch>
      </xdr:blipFill>
      <xdr:spPr>
        <a:xfrm>
          <a:off x="7320915" y="8115300"/>
          <a:ext cx="1641475" cy="1353820"/>
        </a:xfrm>
        <a:prstGeom prst="rect">
          <a:avLst/>
        </a:prstGeom>
        <a:noFill/>
        <a:ln w="9525">
          <a:noFill/>
        </a:ln>
      </xdr:spPr>
    </xdr:pic>
    <xdr:clientData/>
  </xdr:twoCellAnchor>
  <xdr:twoCellAnchor editAs="oneCell">
    <xdr:from>
      <xdr:col>7</xdr:col>
      <xdr:colOff>57150</xdr:colOff>
      <xdr:row>8</xdr:row>
      <xdr:rowOff>19050</xdr:rowOff>
    </xdr:from>
    <xdr:to>
      <xdr:col>7</xdr:col>
      <xdr:colOff>1663065</xdr:colOff>
      <xdr:row>8</xdr:row>
      <xdr:rowOff>1598930</xdr:rowOff>
    </xdr:to>
    <xdr:pic>
      <xdr:nvPicPr>
        <xdr:cNvPr id="7" name="图片 6"/>
        <xdr:cNvPicPr>
          <a:picLocks noChangeAspect="1"/>
        </xdr:cNvPicPr>
      </xdr:nvPicPr>
      <xdr:blipFill>
        <a:blip r:embed="rId6"/>
        <a:stretch>
          <a:fillRect/>
        </a:stretch>
      </xdr:blipFill>
      <xdr:spPr>
        <a:xfrm>
          <a:off x="7353300" y="11391900"/>
          <a:ext cx="1605915" cy="1579880"/>
        </a:xfrm>
        <a:prstGeom prst="rect">
          <a:avLst/>
        </a:prstGeom>
        <a:noFill/>
        <a:ln w="9525">
          <a:noFill/>
        </a:ln>
      </xdr:spPr>
    </xdr:pic>
    <xdr:clientData/>
  </xdr:twoCellAnchor>
  <xdr:twoCellAnchor editAs="oneCell">
    <xdr:from>
      <xdr:col>7</xdr:col>
      <xdr:colOff>85725</xdr:colOff>
      <xdr:row>9</xdr:row>
      <xdr:rowOff>47625</xdr:rowOff>
    </xdr:from>
    <xdr:to>
      <xdr:col>7</xdr:col>
      <xdr:colOff>1614170</xdr:colOff>
      <xdr:row>9</xdr:row>
      <xdr:rowOff>1601470</xdr:rowOff>
    </xdr:to>
    <xdr:pic>
      <xdr:nvPicPr>
        <xdr:cNvPr id="8" name="图片 7"/>
        <xdr:cNvPicPr>
          <a:picLocks noChangeAspect="1"/>
        </xdr:cNvPicPr>
      </xdr:nvPicPr>
      <xdr:blipFill>
        <a:blip r:embed="rId7"/>
        <a:stretch>
          <a:fillRect/>
        </a:stretch>
      </xdr:blipFill>
      <xdr:spPr>
        <a:xfrm>
          <a:off x="7381875" y="13096875"/>
          <a:ext cx="1528445" cy="1553845"/>
        </a:xfrm>
        <a:prstGeom prst="rect">
          <a:avLst/>
        </a:prstGeom>
        <a:noFill/>
        <a:ln w="9525">
          <a:noFill/>
        </a:ln>
      </xdr:spPr>
    </xdr:pic>
    <xdr:clientData/>
  </xdr:twoCellAnchor>
  <xdr:twoCellAnchor editAs="oneCell">
    <xdr:from>
      <xdr:col>7</xdr:col>
      <xdr:colOff>152400</xdr:colOff>
      <xdr:row>10</xdr:row>
      <xdr:rowOff>38100</xdr:rowOff>
    </xdr:from>
    <xdr:to>
      <xdr:col>7</xdr:col>
      <xdr:colOff>1534160</xdr:colOff>
      <xdr:row>10</xdr:row>
      <xdr:rowOff>1649095</xdr:rowOff>
    </xdr:to>
    <xdr:pic>
      <xdr:nvPicPr>
        <xdr:cNvPr id="9" name="图片 8"/>
        <xdr:cNvPicPr>
          <a:picLocks noChangeAspect="1"/>
        </xdr:cNvPicPr>
      </xdr:nvPicPr>
      <xdr:blipFill>
        <a:blip r:embed="rId8"/>
        <a:stretch>
          <a:fillRect/>
        </a:stretch>
      </xdr:blipFill>
      <xdr:spPr>
        <a:xfrm>
          <a:off x="7448550" y="14763750"/>
          <a:ext cx="1381760" cy="1610995"/>
        </a:xfrm>
        <a:prstGeom prst="rect">
          <a:avLst/>
        </a:prstGeom>
        <a:noFill/>
        <a:ln w="9525">
          <a:noFill/>
        </a:ln>
      </xdr:spPr>
    </xdr:pic>
    <xdr:clientData/>
  </xdr:twoCellAnchor>
  <xdr:twoCellAnchor editAs="oneCell">
    <xdr:from>
      <xdr:col>7</xdr:col>
      <xdr:colOff>47625</xdr:colOff>
      <xdr:row>11</xdr:row>
      <xdr:rowOff>257175</xdr:rowOff>
    </xdr:from>
    <xdr:to>
      <xdr:col>7</xdr:col>
      <xdr:colOff>1620520</xdr:colOff>
      <xdr:row>11</xdr:row>
      <xdr:rowOff>1458595</xdr:rowOff>
    </xdr:to>
    <xdr:pic>
      <xdr:nvPicPr>
        <xdr:cNvPr id="10" name="图片 9"/>
        <xdr:cNvPicPr>
          <a:picLocks noChangeAspect="1"/>
        </xdr:cNvPicPr>
      </xdr:nvPicPr>
      <xdr:blipFill>
        <a:blip r:embed="rId9"/>
        <a:stretch>
          <a:fillRect/>
        </a:stretch>
      </xdr:blipFill>
      <xdr:spPr>
        <a:xfrm>
          <a:off x="7343775" y="16659225"/>
          <a:ext cx="1572895" cy="1201420"/>
        </a:xfrm>
        <a:prstGeom prst="rect">
          <a:avLst/>
        </a:prstGeom>
        <a:noFill/>
        <a:ln w="9525">
          <a:noFill/>
        </a:ln>
      </xdr:spPr>
    </xdr:pic>
    <xdr:clientData/>
  </xdr:twoCellAnchor>
  <xdr:twoCellAnchor editAs="oneCell">
    <xdr:from>
      <xdr:col>7</xdr:col>
      <xdr:colOff>171450</xdr:colOff>
      <xdr:row>12</xdr:row>
      <xdr:rowOff>76200</xdr:rowOff>
    </xdr:from>
    <xdr:to>
      <xdr:col>7</xdr:col>
      <xdr:colOff>1486535</xdr:colOff>
      <xdr:row>12</xdr:row>
      <xdr:rowOff>1576070</xdr:rowOff>
    </xdr:to>
    <xdr:pic>
      <xdr:nvPicPr>
        <xdr:cNvPr id="11" name="图片 10"/>
        <xdr:cNvPicPr>
          <a:picLocks noChangeAspect="1"/>
        </xdr:cNvPicPr>
      </xdr:nvPicPr>
      <xdr:blipFill>
        <a:blip r:embed="rId10"/>
        <a:stretch>
          <a:fillRect/>
        </a:stretch>
      </xdr:blipFill>
      <xdr:spPr>
        <a:xfrm>
          <a:off x="7467600" y="18154650"/>
          <a:ext cx="1315085" cy="1499870"/>
        </a:xfrm>
        <a:prstGeom prst="rect">
          <a:avLst/>
        </a:prstGeom>
        <a:noFill/>
        <a:ln w="9525">
          <a:noFill/>
        </a:ln>
      </xdr:spPr>
    </xdr:pic>
    <xdr:clientData/>
  </xdr:twoCellAnchor>
  <xdr:twoCellAnchor editAs="oneCell">
    <xdr:from>
      <xdr:col>7</xdr:col>
      <xdr:colOff>47625</xdr:colOff>
      <xdr:row>17</xdr:row>
      <xdr:rowOff>352425</xdr:rowOff>
    </xdr:from>
    <xdr:to>
      <xdr:col>7</xdr:col>
      <xdr:colOff>1646555</xdr:colOff>
      <xdr:row>17</xdr:row>
      <xdr:rowOff>1438275</xdr:rowOff>
    </xdr:to>
    <xdr:pic>
      <xdr:nvPicPr>
        <xdr:cNvPr id="12" name="图片 11"/>
        <xdr:cNvPicPr>
          <a:picLocks noChangeAspect="1"/>
        </xdr:cNvPicPr>
      </xdr:nvPicPr>
      <xdr:blipFill>
        <a:blip r:embed="rId11"/>
        <a:stretch>
          <a:fillRect/>
        </a:stretch>
      </xdr:blipFill>
      <xdr:spPr>
        <a:xfrm>
          <a:off x="7343775" y="26812875"/>
          <a:ext cx="1598930" cy="1085850"/>
        </a:xfrm>
        <a:prstGeom prst="rect">
          <a:avLst/>
        </a:prstGeom>
        <a:noFill/>
        <a:ln w="9525">
          <a:noFill/>
        </a:ln>
      </xdr:spPr>
    </xdr:pic>
    <xdr:clientData/>
  </xdr:twoCellAnchor>
  <xdr:twoCellAnchor editAs="oneCell">
    <xdr:from>
      <xdr:col>7</xdr:col>
      <xdr:colOff>34925</xdr:colOff>
      <xdr:row>21</xdr:row>
      <xdr:rowOff>200025</xdr:rowOff>
    </xdr:from>
    <xdr:to>
      <xdr:col>7</xdr:col>
      <xdr:colOff>1661795</xdr:colOff>
      <xdr:row>21</xdr:row>
      <xdr:rowOff>1419225</xdr:rowOff>
    </xdr:to>
    <xdr:pic>
      <xdr:nvPicPr>
        <xdr:cNvPr id="13" name="图片 12"/>
        <xdr:cNvPicPr>
          <a:picLocks noChangeAspect="1"/>
        </xdr:cNvPicPr>
      </xdr:nvPicPr>
      <xdr:blipFill>
        <a:blip r:embed="rId12"/>
        <a:stretch>
          <a:fillRect/>
        </a:stretch>
      </xdr:blipFill>
      <xdr:spPr>
        <a:xfrm>
          <a:off x="7331075" y="33366075"/>
          <a:ext cx="1626870" cy="1219200"/>
        </a:xfrm>
        <a:prstGeom prst="rect">
          <a:avLst/>
        </a:prstGeom>
        <a:noFill/>
        <a:ln w="9525">
          <a:noFill/>
        </a:ln>
      </xdr:spPr>
    </xdr:pic>
    <xdr:clientData/>
  </xdr:twoCellAnchor>
  <xdr:twoCellAnchor editAs="oneCell">
    <xdr:from>
      <xdr:col>7</xdr:col>
      <xdr:colOff>38100</xdr:colOff>
      <xdr:row>19</xdr:row>
      <xdr:rowOff>66675</xdr:rowOff>
    </xdr:from>
    <xdr:to>
      <xdr:col>7</xdr:col>
      <xdr:colOff>1607820</xdr:colOff>
      <xdr:row>19</xdr:row>
      <xdr:rowOff>1624330</xdr:rowOff>
    </xdr:to>
    <xdr:pic>
      <xdr:nvPicPr>
        <xdr:cNvPr id="17" name="图片 16" descr="31421432f01571bf738fbb0c06a3ac3"/>
        <xdr:cNvPicPr>
          <a:picLocks noChangeAspect="1"/>
        </xdr:cNvPicPr>
      </xdr:nvPicPr>
      <xdr:blipFill>
        <a:blip r:embed="rId13"/>
        <a:srcRect t="21402" b="33996"/>
        <a:stretch>
          <a:fillRect/>
        </a:stretch>
      </xdr:blipFill>
      <xdr:spPr>
        <a:xfrm>
          <a:off x="7334250" y="29879925"/>
          <a:ext cx="1569720" cy="1557655"/>
        </a:xfrm>
        <a:prstGeom prst="rect">
          <a:avLst/>
        </a:prstGeom>
      </xdr:spPr>
    </xdr:pic>
    <xdr:clientData/>
  </xdr:twoCellAnchor>
  <xdr:twoCellAnchor editAs="oneCell">
    <xdr:from>
      <xdr:col>7</xdr:col>
      <xdr:colOff>66675</xdr:colOff>
      <xdr:row>20</xdr:row>
      <xdr:rowOff>47625</xdr:rowOff>
    </xdr:from>
    <xdr:to>
      <xdr:col>8</xdr:col>
      <xdr:colOff>13335</xdr:colOff>
      <xdr:row>20</xdr:row>
      <xdr:rowOff>1537335</xdr:rowOff>
    </xdr:to>
    <xdr:pic>
      <xdr:nvPicPr>
        <xdr:cNvPr id="18" name="图片 17" descr="a96c6bf1a56cc51ce4c9e9937493716"/>
        <xdr:cNvPicPr>
          <a:picLocks noChangeAspect="1"/>
        </xdr:cNvPicPr>
      </xdr:nvPicPr>
      <xdr:blipFill>
        <a:blip r:embed="rId14"/>
        <a:srcRect t="24242" b="33996"/>
        <a:stretch>
          <a:fillRect/>
        </a:stretch>
      </xdr:blipFill>
      <xdr:spPr>
        <a:xfrm>
          <a:off x="7362825" y="31537275"/>
          <a:ext cx="1632585" cy="1489710"/>
        </a:xfrm>
        <a:prstGeom prst="rect">
          <a:avLst/>
        </a:prstGeom>
      </xdr:spPr>
    </xdr:pic>
    <xdr:clientData/>
  </xdr:twoCellAnchor>
  <xdr:twoCellAnchor editAs="oneCell">
    <xdr:from>
      <xdr:col>7</xdr:col>
      <xdr:colOff>123190</xdr:colOff>
      <xdr:row>18</xdr:row>
      <xdr:rowOff>104775</xdr:rowOff>
    </xdr:from>
    <xdr:to>
      <xdr:col>7</xdr:col>
      <xdr:colOff>1609725</xdr:colOff>
      <xdr:row>18</xdr:row>
      <xdr:rowOff>1588770</xdr:rowOff>
    </xdr:to>
    <xdr:pic>
      <xdr:nvPicPr>
        <xdr:cNvPr id="19" name="图片 18" descr="2e6a9489f2193bd86c9535777d971c7"/>
        <xdr:cNvPicPr>
          <a:picLocks noChangeAspect="1"/>
        </xdr:cNvPicPr>
      </xdr:nvPicPr>
      <xdr:blipFill>
        <a:blip r:embed="rId15"/>
        <a:stretch>
          <a:fillRect/>
        </a:stretch>
      </xdr:blipFill>
      <xdr:spPr>
        <a:xfrm>
          <a:off x="7419340" y="28241625"/>
          <a:ext cx="1486535" cy="1483995"/>
        </a:xfrm>
        <a:prstGeom prst="rect">
          <a:avLst/>
        </a:prstGeom>
      </xdr:spPr>
    </xdr:pic>
    <xdr:clientData/>
  </xdr:twoCellAnchor>
  <xdr:twoCellAnchor editAs="oneCell">
    <xdr:from>
      <xdr:col>7</xdr:col>
      <xdr:colOff>76200</xdr:colOff>
      <xdr:row>23</xdr:row>
      <xdr:rowOff>57150</xdr:rowOff>
    </xdr:from>
    <xdr:to>
      <xdr:col>7</xdr:col>
      <xdr:colOff>1609090</xdr:colOff>
      <xdr:row>23</xdr:row>
      <xdr:rowOff>1609725</xdr:rowOff>
    </xdr:to>
    <xdr:pic>
      <xdr:nvPicPr>
        <xdr:cNvPr id="21" name="图片 20" descr="b7e0248401b8faf3d719f8644b10c79"/>
        <xdr:cNvPicPr>
          <a:picLocks noChangeAspect="1"/>
        </xdr:cNvPicPr>
      </xdr:nvPicPr>
      <xdr:blipFill>
        <a:blip r:embed="rId16"/>
        <a:srcRect t="21917" b="31739"/>
        <a:stretch>
          <a:fillRect/>
        </a:stretch>
      </xdr:blipFill>
      <xdr:spPr>
        <a:xfrm>
          <a:off x="7372350" y="36576000"/>
          <a:ext cx="1532890" cy="1552575"/>
        </a:xfrm>
        <a:prstGeom prst="rect">
          <a:avLst/>
        </a:prstGeom>
      </xdr:spPr>
    </xdr:pic>
    <xdr:clientData/>
  </xdr:twoCellAnchor>
  <xdr:twoCellAnchor editAs="oneCell">
    <xdr:from>
      <xdr:col>7</xdr:col>
      <xdr:colOff>171450</xdr:colOff>
      <xdr:row>7</xdr:row>
      <xdr:rowOff>66675</xdr:rowOff>
    </xdr:from>
    <xdr:to>
      <xdr:col>7</xdr:col>
      <xdr:colOff>1529715</xdr:colOff>
      <xdr:row>7</xdr:row>
      <xdr:rowOff>1581150</xdr:rowOff>
    </xdr:to>
    <xdr:pic>
      <xdr:nvPicPr>
        <xdr:cNvPr id="22" name="图片 21" descr="afd7e6f9799a7fd863f400588ac3278"/>
        <xdr:cNvPicPr>
          <a:picLocks noChangeAspect="1"/>
        </xdr:cNvPicPr>
      </xdr:nvPicPr>
      <xdr:blipFill>
        <a:blip r:embed="rId17"/>
        <a:srcRect t="25000" b="24905"/>
        <a:stretch>
          <a:fillRect/>
        </a:stretch>
      </xdr:blipFill>
      <xdr:spPr>
        <a:xfrm>
          <a:off x="7467600" y="9763125"/>
          <a:ext cx="1358265" cy="1514475"/>
        </a:xfrm>
        <a:prstGeom prst="rect">
          <a:avLst/>
        </a:prstGeom>
      </xdr:spPr>
    </xdr:pic>
    <xdr:clientData/>
  </xdr:twoCellAnchor>
  <xdr:twoCellAnchor editAs="oneCell">
    <xdr:from>
      <xdr:col>7</xdr:col>
      <xdr:colOff>57150</xdr:colOff>
      <xdr:row>24</xdr:row>
      <xdr:rowOff>66675</xdr:rowOff>
    </xdr:from>
    <xdr:to>
      <xdr:col>7</xdr:col>
      <xdr:colOff>1629410</xdr:colOff>
      <xdr:row>24</xdr:row>
      <xdr:rowOff>1629410</xdr:rowOff>
    </xdr:to>
    <xdr:pic>
      <xdr:nvPicPr>
        <xdr:cNvPr id="23" name="图片 22"/>
        <xdr:cNvPicPr>
          <a:picLocks noChangeAspect="1"/>
        </xdr:cNvPicPr>
      </xdr:nvPicPr>
      <xdr:blipFill>
        <a:blip r:embed="rId18"/>
        <a:stretch>
          <a:fillRect/>
        </a:stretch>
      </xdr:blipFill>
      <xdr:spPr>
        <a:xfrm>
          <a:off x="7353300" y="38261925"/>
          <a:ext cx="1572260" cy="1562735"/>
        </a:xfrm>
        <a:prstGeom prst="rect">
          <a:avLst/>
        </a:prstGeom>
        <a:noFill/>
        <a:ln w="9525">
          <a:noFill/>
        </a:ln>
      </xdr:spPr>
    </xdr:pic>
    <xdr:clientData/>
  </xdr:twoCellAnchor>
  <xdr:twoCellAnchor editAs="oneCell">
    <xdr:from>
      <xdr:col>7</xdr:col>
      <xdr:colOff>152400</xdr:colOff>
      <xdr:row>25</xdr:row>
      <xdr:rowOff>161925</xdr:rowOff>
    </xdr:from>
    <xdr:to>
      <xdr:col>7</xdr:col>
      <xdr:colOff>1600835</xdr:colOff>
      <xdr:row>25</xdr:row>
      <xdr:rowOff>1580515</xdr:rowOff>
    </xdr:to>
    <xdr:pic>
      <xdr:nvPicPr>
        <xdr:cNvPr id="24" name="图片 23"/>
        <xdr:cNvPicPr>
          <a:picLocks noChangeAspect="1"/>
        </xdr:cNvPicPr>
      </xdr:nvPicPr>
      <xdr:blipFill>
        <a:blip r:embed="rId19"/>
        <a:stretch>
          <a:fillRect/>
        </a:stretch>
      </xdr:blipFill>
      <xdr:spPr>
        <a:xfrm>
          <a:off x="7448550" y="40033575"/>
          <a:ext cx="1448435" cy="1418590"/>
        </a:xfrm>
        <a:prstGeom prst="rect">
          <a:avLst/>
        </a:prstGeom>
        <a:noFill/>
        <a:ln w="9525">
          <a:noFill/>
        </a:ln>
      </xdr:spPr>
    </xdr:pic>
    <xdr:clientData/>
  </xdr:twoCellAnchor>
  <xdr:twoCellAnchor editAs="oneCell">
    <xdr:from>
      <xdr:col>7</xdr:col>
      <xdr:colOff>257175</xdr:colOff>
      <xdr:row>26</xdr:row>
      <xdr:rowOff>57150</xdr:rowOff>
    </xdr:from>
    <xdr:to>
      <xdr:col>7</xdr:col>
      <xdr:colOff>1518285</xdr:colOff>
      <xdr:row>26</xdr:row>
      <xdr:rowOff>1600835</xdr:rowOff>
    </xdr:to>
    <xdr:pic>
      <xdr:nvPicPr>
        <xdr:cNvPr id="25" name="图片 24"/>
        <xdr:cNvPicPr>
          <a:picLocks noChangeAspect="1"/>
        </xdr:cNvPicPr>
      </xdr:nvPicPr>
      <xdr:blipFill>
        <a:blip r:embed="rId20"/>
        <a:stretch>
          <a:fillRect/>
        </a:stretch>
      </xdr:blipFill>
      <xdr:spPr>
        <a:xfrm>
          <a:off x="7553325" y="41605200"/>
          <a:ext cx="1261110" cy="1543685"/>
        </a:xfrm>
        <a:prstGeom prst="rect">
          <a:avLst/>
        </a:prstGeom>
        <a:noFill/>
        <a:ln w="9525">
          <a:noFill/>
        </a:ln>
      </xdr:spPr>
    </xdr:pic>
    <xdr:clientData/>
  </xdr:twoCellAnchor>
  <xdr:twoCellAnchor editAs="oneCell">
    <xdr:from>
      <xdr:col>7</xdr:col>
      <xdr:colOff>95250</xdr:colOff>
      <xdr:row>27</xdr:row>
      <xdr:rowOff>200025</xdr:rowOff>
    </xdr:from>
    <xdr:to>
      <xdr:col>7</xdr:col>
      <xdr:colOff>1560195</xdr:colOff>
      <xdr:row>27</xdr:row>
      <xdr:rowOff>1438910</xdr:rowOff>
    </xdr:to>
    <xdr:pic>
      <xdr:nvPicPr>
        <xdr:cNvPr id="26" name="图片 25"/>
        <xdr:cNvPicPr>
          <a:picLocks noChangeAspect="1"/>
        </xdr:cNvPicPr>
      </xdr:nvPicPr>
      <xdr:blipFill>
        <a:blip r:embed="rId21"/>
        <a:stretch>
          <a:fillRect/>
        </a:stretch>
      </xdr:blipFill>
      <xdr:spPr>
        <a:xfrm>
          <a:off x="7391400" y="43424475"/>
          <a:ext cx="1464945" cy="1238885"/>
        </a:xfrm>
        <a:prstGeom prst="rect">
          <a:avLst/>
        </a:prstGeom>
        <a:noFill/>
        <a:ln w="9525">
          <a:noFill/>
        </a:ln>
      </xdr:spPr>
    </xdr:pic>
    <xdr:clientData/>
  </xdr:twoCellAnchor>
  <xdr:twoCellAnchor editAs="oneCell">
    <xdr:from>
      <xdr:col>7</xdr:col>
      <xdr:colOff>0</xdr:colOff>
      <xdr:row>28</xdr:row>
      <xdr:rowOff>0</xdr:rowOff>
    </xdr:from>
    <xdr:to>
      <xdr:col>7</xdr:col>
      <xdr:colOff>1633220</xdr:colOff>
      <xdr:row>28</xdr:row>
      <xdr:rowOff>1619250</xdr:rowOff>
    </xdr:to>
    <xdr:pic>
      <xdr:nvPicPr>
        <xdr:cNvPr id="27" name="图片 26"/>
        <xdr:cNvPicPr>
          <a:picLocks noChangeAspect="1"/>
        </xdr:cNvPicPr>
      </xdr:nvPicPr>
      <xdr:blipFill>
        <a:blip r:embed="rId22"/>
        <a:stretch>
          <a:fillRect/>
        </a:stretch>
      </xdr:blipFill>
      <xdr:spPr>
        <a:xfrm>
          <a:off x="7296150" y="44900850"/>
          <a:ext cx="1633220" cy="1619250"/>
        </a:xfrm>
        <a:prstGeom prst="rect">
          <a:avLst/>
        </a:prstGeom>
        <a:noFill/>
        <a:ln w="9525">
          <a:noFill/>
        </a:ln>
      </xdr:spPr>
    </xdr:pic>
    <xdr:clientData/>
  </xdr:twoCellAnchor>
  <xdr:twoCellAnchor editAs="oneCell">
    <xdr:from>
      <xdr:col>7</xdr:col>
      <xdr:colOff>0</xdr:colOff>
      <xdr:row>30</xdr:row>
      <xdr:rowOff>0</xdr:rowOff>
    </xdr:from>
    <xdr:to>
      <xdr:col>7</xdr:col>
      <xdr:colOff>1579880</xdr:colOff>
      <xdr:row>30</xdr:row>
      <xdr:rowOff>1553210</xdr:rowOff>
    </xdr:to>
    <xdr:pic>
      <xdr:nvPicPr>
        <xdr:cNvPr id="28" name="图片 27"/>
        <xdr:cNvPicPr>
          <a:picLocks noChangeAspect="1"/>
        </xdr:cNvPicPr>
      </xdr:nvPicPr>
      <xdr:blipFill>
        <a:blip r:embed="rId23"/>
        <a:stretch>
          <a:fillRect/>
        </a:stretch>
      </xdr:blipFill>
      <xdr:spPr>
        <a:xfrm>
          <a:off x="7296150" y="48253650"/>
          <a:ext cx="1579880" cy="1553210"/>
        </a:xfrm>
        <a:prstGeom prst="rect">
          <a:avLst/>
        </a:prstGeom>
        <a:noFill/>
        <a:ln w="9525">
          <a:noFill/>
        </a:ln>
      </xdr:spPr>
    </xdr:pic>
    <xdr:clientData/>
  </xdr:twoCellAnchor>
  <xdr:twoCellAnchor editAs="oneCell">
    <xdr:from>
      <xdr:col>7</xdr:col>
      <xdr:colOff>0</xdr:colOff>
      <xdr:row>29</xdr:row>
      <xdr:rowOff>0</xdr:rowOff>
    </xdr:from>
    <xdr:to>
      <xdr:col>7</xdr:col>
      <xdr:colOff>1579880</xdr:colOff>
      <xdr:row>29</xdr:row>
      <xdr:rowOff>1553210</xdr:rowOff>
    </xdr:to>
    <xdr:pic>
      <xdr:nvPicPr>
        <xdr:cNvPr id="29" name="图片 28"/>
        <xdr:cNvPicPr>
          <a:picLocks noChangeAspect="1"/>
        </xdr:cNvPicPr>
      </xdr:nvPicPr>
      <xdr:blipFill>
        <a:blip r:embed="rId23"/>
        <a:stretch>
          <a:fillRect/>
        </a:stretch>
      </xdr:blipFill>
      <xdr:spPr>
        <a:xfrm>
          <a:off x="7296150" y="46577250"/>
          <a:ext cx="1579880" cy="1553210"/>
        </a:xfrm>
        <a:prstGeom prst="rect">
          <a:avLst/>
        </a:prstGeom>
        <a:noFill/>
        <a:ln w="9525">
          <a:noFill/>
        </a:ln>
      </xdr:spPr>
    </xdr:pic>
    <xdr:clientData/>
  </xdr:twoCellAnchor>
  <xdr:twoCellAnchor editAs="oneCell">
    <xdr:from>
      <xdr:col>7</xdr:col>
      <xdr:colOff>0</xdr:colOff>
      <xdr:row>31</xdr:row>
      <xdr:rowOff>0</xdr:rowOff>
    </xdr:from>
    <xdr:to>
      <xdr:col>7</xdr:col>
      <xdr:colOff>1677035</xdr:colOff>
      <xdr:row>31</xdr:row>
      <xdr:rowOff>1613535</xdr:rowOff>
    </xdr:to>
    <xdr:pic>
      <xdr:nvPicPr>
        <xdr:cNvPr id="30" name="图片 29"/>
        <xdr:cNvPicPr>
          <a:picLocks noChangeAspect="1"/>
        </xdr:cNvPicPr>
      </xdr:nvPicPr>
      <xdr:blipFill>
        <a:blip r:embed="rId24"/>
        <a:stretch>
          <a:fillRect/>
        </a:stretch>
      </xdr:blipFill>
      <xdr:spPr>
        <a:xfrm>
          <a:off x="7296150" y="49930050"/>
          <a:ext cx="1677035" cy="1613535"/>
        </a:xfrm>
        <a:prstGeom prst="rect">
          <a:avLst/>
        </a:prstGeom>
        <a:noFill/>
        <a:ln w="9525">
          <a:noFill/>
        </a:ln>
      </xdr:spPr>
    </xdr:pic>
    <xdr:clientData/>
  </xdr:twoCellAnchor>
  <xdr:twoCellAnchor editAs="oneCell">
    <xdr:from>
      <xdr:col>7</xdr:col>
      <xdr:colOff>9525</xdr:colOff>
      <xdr:row>32</xdr:row>
      <xdr:rowOff>76200</xdr:rowOff>
    </xdr:from>
    <xdr:to>
      <xdr:col>7</xdr:col>
      <xdr:colOff>1620520</xdr:colOff>
      <xdr:row>32</xdr:row>
      <xdr:rowOff>1552575</xdr:rowOff>
    </xdr:to>
    <xdr:pic>
      <xdr:nvPicPr>
        <xdr:cNvPr id="31" name="图片 30"/>
        <xdr:cNvPicPr>
          <a:picLocks noChangeAspect="1"/>
        </xdr:cNvPicPr>
      </xdr:nvPicPr>
      <xdr:blipFill>
        <a:blip r:embed="rId25"/>
        <a:stretch>
          <a:fillRect/>
        </a:stretch>
      </xdr:blipFill>
      <xdr:spPr>
        <a:xfrm>
          <a:off x="7305675" y="51682650"/>
          <a:ext cx="1610995" cy="1476375"/>
        </a:xfrm>
        <a:prstGeom prst="rect">
          <a:avLst/>
        </a:prstGeom>
        <a:noFill/>
        <a:ln w="9525">
          <a:noFill/>
        </a:ln>
      </xdr:spPr>
    </xdr:pic>
    <xdr:clientData/>
  </xdr:twoCellAnchor>
  <xdr:twoCellAnchor editAs="oneCell">
    <xdr:from>
      <xdr:col>7</xdr:col>
      <xdr:colOff>0</xdr:colOff>
      <xdr:row>33</xdr:row>
      <xdr:rowOff>0</xdr:rowOff>
    </xdr:from>
    <xdr:to>
      <xdr:col>7</xdr:col>
      <xdr:colOff>1667510</xdr:colOff>
      <xdr:row>33</xdr:row>
      <xdr:rowOff>1642110</xdr:rowOff>
    </xdr:to>
    <xdr:pic>
      <xdr:nvPicPr>
        <xdr:cNvPr id="32" name="图片 31"/>
        <xdr:cNvPicPr>
          <a:picLocks noChangeAspect="1"/>
        </xdr:cNvPicPr>
      </xdr:nvPicPr>
      <xdr:blipFill>
        <a:blip r:embed="rId26"/>
        <a:stretch>
          <a:fillRect/>
        </a:stretch>
      </xdr:blipFill>
      <xdr:spPr>
        <a:xfrm>
          <a:off x="7296150" y="53282850"/>
          <a:ext cx="1667510" cy="164211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5"/>
  <sheetViews>
    <sheetView tabSelected="1" topLeftCell="A31" workbookViewId="0">
      <selection activeCell="C34" sqref="C34"/>
    </sheetView>
  </sheetViews>
  <sheetFormatPr defaultColWidth="9" defaultRowHeight="13.5" outlineLevelCol="7"/>
  <cols>
    <col min="1" max="1" width="9" style="1"/>
    <col min="2" max="2" width="21.25" style="1" customWidth="1"/>
    <col min="3" max="3" width="29.5" style="1" customWidth="1"/>
    <col min="4" max="7" width="9" style="1"/>
    <col min="8" max="8" width="22.125" customWidth="1"/>
  </cols>
  <sheetData>
    <row r="1" ht="90" customHeight="1" spans="1:8">
      <c r="A1" s="2" t="s">
        <v>0</v>
      </c>
      <c r="B1" s="2"/>
      <c r="C1" s="2"/>
      <c r="D1" s="2"/>
      <c r="E1" s="2"/>
      <c r="F1" s="2"/>
      <c r="G1" s="2"/>
      <c r="H1" s="2"/>
    </row>
    <row r="2" spans="1:8">
      <c r="A2" s="3" t="s">
        <v>1</v>
      </c>
      <c r="B2" s="3" t="s">
        <v>2</v>
      </c>
      <c r="C2" s="3" t="s">
        <v>3</v>
      </c>
      <c r="D2" s="3" t="s">
        <v>4</v>
      </c>
      <c r="E2" s="3" t="s">
        <v>5</v>
      </c>
      <c r="F2" s="3" t="s">
        <v>6</v>
      </c>
      <c r="G2" s="3" t="s">
        <v>7</v>
      </c>
      <c r="H2" s="4" t="s">
        <v>8</v>
      </c>
    </row>
    <row r="3" ht="132" customHeight="1" spans="1:8">
      <c r="A3" s="3">
        <v>1</v>
      </c>
      <c r="B3" s="3" t="s">
        <v>9</v>
      </c>
      <c r="C3" s="5" t="s">
        <v>10</v>
      </c>
      <c r="D3" s="3">
        <v>500</v>
      </c>
      <c r="E3" s="3" t="s">
        <v>11</v>
      </c>
      <c r="F3" s="3">
        <v>15</v>
      </c>
      <c r="G3" s="3">
        <f t="shared" ref="G3:G8" si="0">D3*F3</f>
        <v>7500</v>
      </c>
      <c r="H3" s="4"/>
    </row>
    <row r="4" ht="132" customHeight="1" spans="1:8">
      <c r="A4" s="3">
        <v>2</v>
      </c>
      <c r="B4" s="3" t="s">
        <v>12</v>
      </c>
      <c r="C4" s="5" t="s">
        <v>13</v>
      </c>
      <c r="D4" s="3">
        <v>3000</v>
      </c>
      <c r="E4" s="3" t="s">
        <v>14</v>
      </c>
      <c r="F4" s="3">
        <v>2</v>
      </c>
      <c r="G4" s="3">
        <f t="shared" si="0"/>
        <v>6000</v>
      </c>
      <c r="H4" s="4"/>
    </row>
    <row r="5" ht="132" customHeight="1" spans="1:8">
      <c r="A5" s="3">
        <v>3</v>
      </c>
      <c r="B5" s="3" t="s">
        <v>15</v>
      </c>
      <c r="C5" s="5" t="s">
        <v>16</v>
      </c>
      <c r="D5" s="3">
        <v>20</v>
      </c>
      <c r="E5" s="3" t="s">
        <v>17</v>
      </c>
      <c r="F5" s="3">
        <v>50</v>
      </c>
      <c r="G5" s="3">
        <f t="shared" si="0"/>
        <v>1000</v>
      </c>
      <c r="H5" s="4"/>
    </row>
    <row r="6" ht="132" customHeight="1" spans="1:8">
      <c r="A6" s="3">
        <v>4</v>
      </c>
      <c r="B6" s="3" t="s">
        <v>18</v>
      </c>
      <c r="C6" s="5" t="s">
        <v>19</v>
      </c>
      <c r="D6" s="3">
        <v>20</v>
      </c>
      <c r="E6" s="3" t="s">
        <v>17</v>
      </c>
      <c r="F6" s="3">
        <v>15</v>
      </c>
      <c r="G6" s="3">
        <f t="shared" si="0"/>
        <v>300</v>
      </c>
      <c r="H6" s="4"/>
    </row>
    <row r="7" ht="132" customHeight="1" spans="1:8">
      <c r="A7" s="3">
        <v>5</v>
      </c>
      <c r="B7" s="3" t="s">
        <v>20</v>
      </c>
      <c r="C7" s="6" t="s">
        <v>21</v>
      </c>
      <c r="D7" s="3">
        <v>15</v>
      </c>
      <c r="E7" s="3" t="s">
        <v>22</v>
      </c>
      <c r="F7" s="3">
        <v>100</v>
      </c>
      <c r="G7" s="3">
        <f t="shared" si="0"/>
        <v>1500</v>
      </c>
      <c r="H7" s="4"/>
    </row>
    <row r="8" ht="132" customHeight="1" spans="1:8">
      <c r="A8" s="3">
        <v>6</v>
      </c>
      <c r="B8" s="3" t="s">
        <v>23</v>
      </c>
      <c r="C8" s="5" t="s">
        <v>24</v>
      </c>
      <c r="D8" s="3">
        <v>3</v>
      </c>
      <c r="E8" s="3" t="s">
        <v>25</v>
      </c>
      <c r="F8" s="3">
        <v>22</v>
      </c>
      <c r="G8" s="3">
        <f t="shared" si="0"/>
        <v>66</v>
      </c>
      <c r="H8" s="4"/>
    </row>
    <row r="9" ht="132" customHeight="1" spans="1:8">
      <c r="A9" s="3">
        <v>7</v>
      </c>
      <c r="B9" s="3" t="s">
        <v>26</v>
      </c>
      <c r="C9" s="5" t="s">
        <v>27</v>
      </c>
      <c r="D9" s="3">
        <v>50</v>
      </c>
      <c r="E9" s="3" t="s">
        <v>28</v>
      </c>
      <c r="F9" s="3">
        <v>15</v>
      </c>
      <c r="G9" s="3">
        <f t="shared" ref="G9:G19" si="1">D9*F9</f>
        <v>750</v>
      </c>
      <c r="H9" s="4"/>
    </row>
    <row r="10" ht="132" customHeight="1" spans="1:8">
      <c r="A10" s="3">
        <v>8</v>
      </c>
      <c r="B10" s="3" t="s">
        <v>29</v>
      </c>
      <c r="C10" s="5" t="s">
        <v>30</v>
      </c>
      <c r="D10" s="3">
        <v>2</v>
      </c>
      <c r="E10" s="3" t="s">
        <v>28</v>
      </c>
      <c r="F10" s="3">
        <v>2000</v>
      </c>
      <c r="G10" s="3">
        <f t="shared" si="1"/>
        <v>4000</v>
      </c>
      <c r="H10" s="4"/>
    </row>
    <row r="11" ht="132" customHeight="1" spans="1:8">
      <c r="A11" s="3">
        <v>9</v>
      </c>
      <c r="B11" s="3" t="s">
        <v>31</v>
      </c>
      <c r="C11" s="5" t="s">
        <v>32</v>
      </c>
      <c r="D11" s="3">
        <v>20</v>
      </c>
      <c r="E11" s="3" t="s">
        <v>28</v>
      </c>
      <c r="F11" s="3">
        <v>105</v>
      </c>
      <c r="G11" s="3">
        <f t="shared" si="1"/>
        <v>2100</v>
      </c>
      <c r="H11" s="4"/>
    </row>
    <row r="12" ht="132" customHeight="1" spans="1:8">
      <c r="A12" s="3">
        <v>10</v>
      </c>
      <c r="B12" s="3" t="s">
        <v>33</v>
      </c>
      <c r="C12" s="5" t="s">
        <v>34</v>
      </c>
      <c r="D12" s="3">
        <v>10</v>
      </c>
      <c r="E12" s="3" t="s">
        <v>28</v>
      </c>
      <c r="F12" s="3">
        <v>20</v>
      </c>
      <c r="G12" s="3">
        <f t="shared" si="1"/>
        <v>200</v>
      </c>
      <c r="H12" s="4"/>
    </row>
    <row r="13" ht="132" customHeight="1" spans="1:8">
      <c r="A13" s="3">
        <v>11</v>
      </c>
      <c r="B13" s="3" t="s">
        <v>35</v>
      </c>
      <c r="C13" s="5" t="s">
        <v>36</v>
      </c>
      <c r="D13" s="3">
        <v>100</v>
      </c>
      <c r="E13" s="3" t="s">
        <v>37</v>
      </c>
      <c r="F13" s="3">
        <v>1</v>
      </c>
      <c r="G13" s="3">
        <f t="shared" si="1"/>
        <v>100</v>
      </c>
      <c r="H13" s="4"/>
    </row>
    <row r="14" ht="132" customHeight="1" spans="1:8">
      <c r="A14" s="3">
        <v>12</v>
      </c>
      <c r="B14" s="3" t="s">
        <v>38</v>
      </c>
      <c r="C14" s="5" t="s">
        <v>39</v>
      </c>
      <c r="D14" s="3">
        <v>50</v>
      </c>
      <c r="E14" s="3" t="s">
        <v>22</v>
      </c>
      <c r="F14" s="3">
        <v>55</v>
      </c>
      <c r="G14" s="3">
        <f t="shared" si="1"/>
        <v>2750</v>
      </c>
      <c r="H14" s="7" t="str">
        <f>_xlfn.DISPIMG("ID_EE38D376DB6542B7B05507E47AB5FC34",1)</f>
        <v>=DISPIMG("ID_EE38D376DB6542B7B05507E47AB5FC34",1)</v>
      </c>
    </row>
    <row r="15" ht="132" customHeight="1" spans="1:8">
      <c r="A15" s="3">
        <v>13</v>
      </c>
      <c r="B15" s="3" t="s">
        <v>40</v>
      </c>
      <c r="C15" s="5" t="s">
        <v>41</v>
      </c>
      <c r="D15" s="3">
        <v>100</v>
      </c>
      <c r="E15" s="3" t="s">
        <v>28</v>
      </c>
      <c r="F15" s="3">
        <v>25</v>
      </c>
      <c r="G15" s="3">
        <f t="shared" si="1"/>
        <v>2500</v>
      </c>
      <c r="H15" s="7" t="str">
        <f t="shared" ref="H15:H17" si="2">_xlfn.DISPIMG("ID_D1F2AA20120340B79D3A84EF088F220E",1)</f>
        <v>=DISPIMG("ID_D1F2AA20120340B79D3A84EF088F220E",1)</v>
      </c>
    </row>
    <row r="16" ht="132" customHeight="1" spans="1:8">
      <c r="A16" s="3">
        <v>14</v>
      </c>
      <c r="B16" s="3" t="s">
        <v>40</v>
      </c>
      <c r="C16" s="5" t="s">
        <v>42</v>
      </c>
      <c r="D16" s="3">
        <v>100</v>
      </c>
      <c r="E16" s="3" t="s">
        <v>28</v>
      </c>
      <c r="F16" s="3">
        <v>25</v>
      </c>
      <c r="G16" s="3">
        <f t="shared" si="1"/>
        <v>2500</v>
      </c>
      <c r="H16" s="7" t="str">
        <f t="shared" si="2"/>
        <v>=DISPIMG("ID_D1F2AA20120340B79D3A84EF088F220E",1)</v>
      </c>
    </row>
    <row r="17" ht="132" customHeight="1" spans="1:8">
      <c r="A17" s="3">
        <v>15</v>
      </c>
      <c r="B17" s="3" t="s">
        <v>40</v>
      </c>
      <c r="C17" s="5" t="s">
        <v>43</v>
      </c>
      <c r="D17" s="3">
        <v>30</v>
      </c>
      <c r="E17" s="3" t="s">
        <v>28</v>
      </c>
      <c r="F17" s="3">
        <v>25</v>
      </c>
      <c r="G17" s="3">
        <f t="shared" si="1"/>
        <v>750</v>
      </c>
      <c r="H17" s="7" t="str">
        <f t="shared" si="2"/>
        <v>=DISPIMG("ID_D1F2AA20120340B79D3A84EF088F220E",1)</v>
      </c>
    </row>
    <row r="18" ht="132" customHeight="1" spans="1:8">
      <c r="A18" s="3">
        <v>16</v>
      </c>
      <c r="B18" s="3" t="s">
        <v>44</v>
      </c>
      <c r="C18" s="5" t="s">
        <v>45</v>
      </c>
      <c r="D18" s="3">
        <v>300</v>
      </c>
      <c r="E18" s="3" t="s">
        <v>46</v>
      </c>
      <c r="F18" s="3">
        <v>50</v>
      </c>
      <c r="G18" s="3">
        <f t="shared" si="1"/>
        <v>15000</v>
      </c>
      <c r="H18" s="4"/>
    </row>
    <row r="19" ht="132" customHeight="1" spans="1:8">
      <c r="A19" s="3">
        <v>17</v>
      </c>
      <c r="B19" s="3" t="s">
        <v>47</v>
      </c>
      <c r="C19" s="5" t="s">
        <v>48</v>
      </c>
      <c r="D19" s="3">
        <v>50</v>
      </c>
      <c r="E19" s="3" t="s">
        <v>49</v>
      </c>
      <c r="F19" s="3">
        <v>60</v>
      </c>
      <c r="G19" s="3">
        <f t="shared" si="1"/>
        <v>3000</v>
      </c>
      <c r="H19" s="4"/>
    </row>
    <row r="20" ht="132" customHeight="1" spans="1:8">
      <c r="A20" s="3">
        <v>18</v>
      </c>
      <c r="B20" s="3" t="s">
        <v>50</v>
      </c>
      <c r="C20" s="5" t="s">
        <v>51</v>
      </c>
      <c r="D20" s="3">
        <v>30</v>
      </c>
      <c r="E20" s="3" t="s">
        <v>49</v>
      </c>
      <c r="F20" s="3">
        <v>30</v>
      </c>
      <c r="G20" s="3">
        <f t="shared" ref="G20:G35" si="3">D20*F20</f>
        <v>900</v>
      </c>
      <c r="H20" s="4"/>
    </row>
    <row r="21" ht="132" customHeight="1" spans="1:8">
      <c r="A21" s="3">
        <v>19</v>
      </c>
      <c r="B21" s="3" t="s">
        <v>52</v>
      </c>
      <c r="C21" s="5" t="s">
        <v>53</v>
      </c>
      <c r="D21" s="3">
        <v>20</v>
      </c>
      <c r="E21" s="3" t="s">
        <v>49</v>
      </c>
      <c r="F21" s="3">
        <v>20</v>
      </c>
      <c r="G21" s="3">
        <f t="shared" si="3"/>
        <v>400</v>
      </c>
      <c r="H21" s="4"/>
    </row>
    <row r="22" ht="132" customHeight="1" spans="1:8">
      <c r="A22" s="3">
        <v>20</v>
      </c>
      <c r="B22" s="3" t="s">
        <v>54</v>
      </c>
      <c r="C22" s="5" t="s">
        <v>55</v>
      </c>
      <c r="D22" s="3">
        <v>100</v>
      </c>
      <c r="E22" s="3" t="s">
        <v>49</v>
      </c>
      <c r="F22" s="3">
        <v>20</v>
      </c>
      <c r="G22" s="3">
        <f t="shared" si="3"/>
        <v>2000</v>
      </c>
      <c r="H22" s="4"/>
    </row>
    <row r="23" ht="132" customHeight="1" spans="1:8">
      <c r="A23" s="3">
        <v>21</v>
      </c>
      <c r="B23" s="3" t="s">
        <v>56</v>
      </c>
      <c r="C23" s="5" t="s">
        <v>57</v>
      </c>
      <c r="D23" s="3">
        <v>50</v>
      </c>
      <c r="E23" s="3" t="s">
        <v>28</v>
      </c>
      <c r="F23" s="3">
        <v>60</v>
      </c>
      <c r="G23" s="3">
        <f t="shared" si="3"/>
        <v>3000</v>
      </c>
      <c r="H23" s="7" t="str">
        <f>_xlfn.DISPIMG("ID_0D4C0F26DEEB41D394C1F51E2B99A582",1)</f>
        <v>=DISPIMG("ID_0D4C0F26DEEB41D394C1F51E2B99A582",1)</v>
      </c>
    </row>
    <row r="24" ht="132" customHeight="1" spans="1:8">
      <c r="A24" s="3">
        <v>22</v>
      </c>
      <c r="B24" s="3" t="s">
        <v>58</v>
      </c>
      <c r="C24" s="5" t="s">
        <v>59</v>
      </c>
      <c r="D24" s="3">
        <v>230</v>
      </c>
      <c r="E24" s="3" t="s">
        <v>28</v>
      </c>
      <c r="F24" s="3">
        <v>10</v>
      </c>
      <c r="G24" s="3">
        <f t="shared" si="3"/>
        <v>2300</v>
      </c>
      <c r="H24" s="4"/>
    </row>
    <row r="25" ht="132" customHeight="1" spans="1:8">
      <c r="A25" s="3">
        <v>23</v>
      </c>
      <c r="B25" s="3" t="s">
        <v>60</v>
      </c>
      <c r="C25" s="5" t="s">
        <v>61</v>
      </c>
      <c r="D25" s="3">
        <v>200</v>
      </c>
      <c r="E25" s="3" t="s">
        <v>62</v>
      </c>
      <c r="F25" s="3">
        <v>15</v>
      </c>
      <c r="G25" s="3">
        <f t="shared" si="3"/>
        <v>3000</v>
      </c>
      <c r="H25" s="4"/>
    </row>
    <row r="26" ht="132" customHeight="1" spans="1:8">
      <c r="A26" s="3">
        <v>24</v>
      </c>
      <c r="B26" s="3" t="s">
        <v>63</v>
      </c>
      <c r="C26" s="5" t="s">
        <v>64</v>
      </c>
      <c r="D26" s="3">
        <v>20</v>
      </c>
      <c r="E26" s="3" t="s">
        <v>49</v>
      </c>
      <c r="F26" s="3">
        <v>55</v>
      </c>
      <c r="G26" s="3">
        <f t="shared" si="3"/>
        <v>1100</v>
      </c>
      <c r="H26" s="4"/>
    </row>
    <row r="27" ht="132" customHeight="1" spans="1:8">
      <c r="A27" s="3">
        <v>25</v>
      </c>
      <c r="B27" s="3" t="s">
        <v>65</v>
      </c>
      <c r="C27" s="5" t="s">
        <v>66</v>
      </c>
      <c r="D27" s="3">
        <v>4</v>
      </c>
      <c r="E27" s="3" t="s">
        <v>67</v>
      </c>
      <c r="F27" s="3">
        <v>60</v>
      </c>
      <c r="G27" s="3">
        <f t="shared" si="3"/>
        <v>240</v>
      </c>
      <c r="H27" s="4"/>
    </row>
    <row r="28" ht="132" customHeight="1" spans="1:8">
      <c r="A28" s="3">
        <v>26</v>
      </c>
      <c r="B28" s="3" t="s">
        <v>68</v>
      </c>
      <c r="C28" s="5" t="s">
        <v>69</v>
      </c>
      <c r="D28" s="3">
        <v>400</v>
      </c>
      <c r="E28" s="3" t="s">
        <v>70</v>
      </c>
      <c r="F28" s="3">
        <v>3</v>
      </c>
      <c r="G28" s="3">
        <f t="shared" si="3"/>
        <v>1200</v>
      </c>
      <c r="H28" s="4"/>
    </row>
    <row r="29" ht="132" customHeight="1" spans="1:8">
      <c r="A29" s="3">
        <v>27</v>
      </c>
      <c r="B29" s="3" t="s">
        <v>71</v>
      </c>
      <c r="C29" s="5"/>
      <c r="D29" s="3">
        <v>5</v>
      </c>
      <c r="E29" s="3" t="s">
        <v>72</v>
      </c>
      <c r="F29" s="3">
        <v>200</v>
      </c>
      <c r="G29" s="3">
        <f t="shared" si="3"/>
        <v>1000</v>
      </c>
      <c r="H29" s="4"/>
    </row>
    <row r="30" ht="132" customHeight="1" spans="1:8">
      <c r="A30" s="3">
        <v>28</v>
      </c>
      <c r="B30" s="3" t="s">
        <v>73</v>
      </c>
      <c r="C30" s="5"/>
      <c r="D30" s="3">
        <v>5</v>
      </c>
      <c r="E30" s="3" t="s">
        <v>72</v>
      </c>
      <c r="F30" s="3">
        <v>200</v>
      </c>
      <c r="G30" s="3">
        <f t="shared" si="3"/>
        <v>1000</v>
      </c>
      <c r="H30" s="4"/>
    </row>
    <row r="31" ht="132" customHeight="1" spans="1:8">
      <c r="A31" s="3">
        <v>29</v>
      </c>
      <c r="B31" s="3" t="s">
        <v>74</v>
      </c>
      <c r="C31" s="5"/>
      <c r="D31" s="3">
        <v>2</v>
      </c>
      <c r="E31" s="3" t="s">
        <v>72</v>
      </c>
      <c r="F31" s="3">
        <v>200</v>
      </c>
      <c r="G31" s="3">
        <f t="shared" si="3"/>
        <v>400</v>
      </c>
      <c r="H31" s="4"/>
    </row>
    <row r="32" ht="132" customHeight="1" spans="1:8">
      <c r="A32" s="3">
        <v>30</v>
      </c>
      <c r="B32" s="3" t="s">
        <v>75</v>
      </c>
      <c r="C32" s="5" t="s">
        <v>76</v>
      </c>
      <c r="D32" s="3">
        <v>4</v>
      </c>
      <c r="E32" s="3" t="s">
        <v>28</v>
      </c>
      <c r="F32" s="3">
        <v>55</v>
      </c>
      <c r="G32" s="3">
        <f t="shared" si="3"/>
        <v>220</v>
      </c>
      <c r="H32" s="4"/>
    </row>
    <row r="33" ht="132" customHeight="1" spans="1:8">
      <c r="A33" s="3">
        <v>31</v>
      </c>
      <c r="B33" s="3" t="s">
        <v>77</v>
      </c>
      <c r="C33" s="5" t="s">
        <v>78</v>
      </c>
      <c r="D33" s="3">
        <v>20</v>
      </c>
      <c r="E33" s="3" t="s">
        <v>28</v>
      </c>
      <c r="F33" s="3">
        <v>95</v>
      </c>
      <c r="G33" s="3">
        <f t="shared" si="3"/>
        <v>1900</v>
      </c>
      <c r="H33" s="4"/>
    </row>
    <row r="34" ht="132" customHeight="1" spans="1:8">
      <c r="A34" s="3">
        <v>32</v>
      </c>
      <c r="B34" s="3" t="s">
        <v>79</v>
      </c>
      <c r="C34" s="5" t="s">
        <v>80</v>
      </c>
      <c r="D34" s="3">
        <v>20</v>
      </c>
      <c r="E34" s="3" t="s">
        <v>22</v>
      </c>
      <c r="F34" s="3">
        <v>185</v>
      </c>
      <c r="G34" s="3">
        <f t="shared" si="3"/>
        <v>3700</v>
      </c>
      <c r="H34" s="4"/>
    </row>
    <row r="35" ht="85" customHeight="1" spans="1:8">
      <c r="A35" s="3" t="s">
        <v>81</v>
      </c>
      <c r="B35" s="3"/>
      <c r="C35" s="3"/>
      <c r="D35" s="3"/>
      <c r="E35" s="3"/>
      <c r="F35" s="3"/>
      <c r="G35" s="3">
        <f>SUM(G3:G34)</f>
        <v>72376</v>
      </c>
      <c r="H35" s="4"/>
    </row>
  </sheetData>
  <mergeCells count="2">
    <mergeCell ref="A1:H1"/>
    <mergeCell ref="A35:F35"/>
  </mergeCell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翌亙</cp:lastModifiedBy>
  <dcterms:created xsi:type="dcterms:W3CDTF">2023-05-12T11:15:00Z</dcterms:created>
  <dcterms:modified xsi:type="dcterms:W3CDTF">2024-11-21T15:10:59Z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2052-12.1.0.18912</vt:lpwstr>
  </property>
  <property fmtid="{D5CDD505-2E9C-101B-9397-08002B2CF9AE}" pid="3" name="ICV">
    <vt:lpwstr>507D79483E75463C934AA86EC10A0A26_12</vt:lpwstr>
  </property>
</Properties>
</file>