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105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<sst xmlns="http://schemas.openxmlformats.org/spreadsheetml/2006/main" count="32" uniqueCount="24">
  <si>
    <t>岳普湖县色也克乡小学2024-2025学年春季开学前购买物品清单</t>
  </si>
  <si>
    <t>序号</t>
  </si>
  <si>
    <t>学校</t>
  </si>
  <si>
    <t>班级数</t>
  </si>
  <si>
    <t>办公室间数</t>
  </si>
  <si>
    <t>隔离衣</t>
  </si>
  <si>
    <t>凝胶</t>
  </si>
  <si>
    <t>消毒湿巾</t>
  </si>
  <si>
    <t>乳胶手套</t>
  </si>
  <si>
    <t>合计</t>
  </si>
  <si>
    <t>单价</t>
  </si>
  <si>
    <t>数量
（件）</t>
  </si>
  <si>
    <t>价格</t>
  </si>
  <si>
    <t>数量
（瓶）</t>
  </si>
  <si>
    <t>数量
（个）</t>
  </si>
  <si>
    <t>中心小学</t>
  </si>
  <si>
    <t>1村小学</t>
  </si>
  <si>
    <t>5村小学</t>
  </si>
  <si>
    <t>6村小学</t>
  </si>
  <si>
    <t>9村小学</t>
  </si>
  <si>
    <t>11村小学</t>
  </si>
  <si>
    <t>12村小学</t>
  </si>
  <si>
    <t>14村小学</t>
  </si>
  <si>
    <t>农场小学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</si>
</sst>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38100</xdr:colOff>
      <xdr:row>2</xdr:row>
      <xdr:rowOff>15240</xdr:rowOff>
    </xdr:from>
    <xdr:to>
      <xdr:col>6</xdr:col>
      <xdr:colOff>502285</xdr:colOff>
      <xdr:row>2</xdr:row>
      <xdr:rowOff>1562100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4060" y="751840"/>
          <a:ext cx="1530985" cy="1546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</xdr:colOff>
      <xdr:row>2</xdr:row>
      <xdr:rowOff>22860</xdr:rowOff>
    </xdr:from>
    <xdr:to>
      <xdr:col>9</xdr:col>
      <xdr:colOff>503555</xdr:colOff>
      <xdr:row>2</xdr:row>
      <xdr:rowOff>1562100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89020" y="759460"/>
          <a:ext cx="1547495" cy="153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29845</xdr:colOff>
      <xdr:row>2</xdr:row>
      <xdr:rowOff>45085</xdr:rowOff>
    </xdr:from>
    <xdr:to>
      <xdr:col>12</xdr:col>
      <xdr:colOff>487680</xdr:colOff>
      <xdr:row>2</xdr:row>
      <xdr:rowOff>1562100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96205" y="781685"/>
          <a:ext cx="1524635" cy="1517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27305</xdr:colOff>
      <xdr:row>2</xdr:row>
      <xdr:rowOff>15240</xdr:rowOff>
    </xdr:from>
    <xdr:to>
      <xdr:col>15</xdr:col>
      <xdr:colOff>489585</xdr:colOff>
      <xdr:row>2</xdr:row>
      <xdr:rowOff>1569720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>
          <a:off x="6793865" y="751840"/>
          <a:ext cx="1529080" cy="155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"/>
  <sheetViews>
    <sheetView tabSelected="1" workbookViewId="0">
      <selection activeCell="U4" sqref="U4"/>
    </sheetView>
  </sheetViews>
  <sheetFormatPr defaultColWidth="8.88888888888889" defaultRowHeight="14.4"/>
  <cols>
    <col min="1" max="1" width="5.66666666666667" style="1" customWidth="1"/>
    <col min="2" max="2" width="9.66666666666667" style="1" customWidth="1"/>
    <col min="3" max="4" width="6.66666666666667" style="1" customWidth="1"/>
    <col min="5" max="17" width="7.77777777777778" style="1" customWidth="1"/>
    <col min="18" max="24" width="4.33333333333333" style="1" customWidth="1"/>
    <col min="25" max="16384" width="8.88888888888889" style="1"/>
  </cols>
  <sheetData>
    <row r="1" ht="34" customHeight="1" spans="1:17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ht="24" customHeight="1" spans="1:17">
      <c r="A2" s="3" t="s">
        <v>1</v>
      </c>
      <c r="B2" s="3" t="s">
        <v>2</v>
      </c>
      <c r="C2" s="4" t="s">
        <v>3</v>
      </c>
      <c r="D2" s="4" t="s">
        <v>4</v>
      </c>
      <c r="E2" s="3" t="s">
        <v>5</v>
      </c>
      <c r="F2" s="3"/>
      <c r="G2" s="3"/>
      <c r="H2" s="3" t="s">
        <v>6</v>
      </c>
      <c r="I2" s="3"/>
      <c r="J2" s="3"/>
      <c r="K2" s="3" t="s">
        <v>7</v>
      </c>
      <c r="L2" s="3"/>
      <c r="M2" s="3"/>
      <c r="N2" s="3" t="s">
        <v>8</v>
      </c>
      <c r="O2" s="3"/>
      <c r="P2" s="3"/>
      <c r="Q2" s="3" t="s">
        <v>9</v>
      </c>
    </row>
    <row r="3" ht="126" customHeight="1" spans="1:17">
      <c r="A3" s="3"/>
      <c r="B3" s="3"/>
      <c r="C3" s="4"/>
      <c r="D3" s="4"/>
      <c r="E3" s="5"/>
      <c r="F3" s="6"/>
      <c r="G3" s="7"/>
      <c r="H3" s="5"/>
      <c r="I3" s="6"/>
      <c r="J3" s="7"/>
      <c r="K3" s="6"/>
      <c r="L3" s="6"/>
      <c r="M3" s="6"/>
      <c r="N3" s="5"/>
      <c r="O3" s="6"/>
      <c r="P3" s="7"/>
      <c r="Q3" s="3"/>
    </row>
    <row r="4" ht="45" customHeight="1" spans="1:17">
      <c r="A4" s="3"/>
      <c r="B4" s="3"/>
      <c r="C4" s="4"/>
      <c r="D4" s="4"/>
      <c r="E4" s="3" t="s">
        <v>10</v>
      </c>
      <c r="F4" s="4" t="s">
        <v>11</v>
      </c>
      <c r="G4" s="3" t="s">
        <v>12</v>
      </c>
      <c r="H4" s="3" t="s">
        <v>10</v>
      </c>
      <c r="I4" s="4" t="s">
        <v>13</v>
      </c>
      <c r="J4" s="3" t="s">
        <v>12</v>
      </c>
      <c r="K4" s="3" t="s">
        <v>10</v>
      </c>
      <c r="L4" s="4" t="s">
        <v>14</v>
      </c>
      <c r="M4" s="3" t="s">
        <v>12</v>
      </c>
      <c r="N4" s="3" t="s">
        <v>10</v>
      </c>
      <c r="O4" s="4" t="s">
        <v>14</v>
      </c>
      <c r="P4" s="3" t="s">
        <v>12</v>
      </c>
      <c r="Q4" s="3"/>
    </row>
    <row r="5" ht="21" customHeight="1" spans="1:17">
      <c r="A5" s="3">
        <v>1</v>
      </c>
      <c r="B5" s="3" t="s">
        <v>15</v>
      </c>
      <c r="C5" s="3">
        <v>33</v>
      </c>
      <c r="D5" s="3">
        <v>9</v>
      </c>
      <c r="E5" s="3">
        <v>17</v>
      </c>
      <c r="F5" s="3">
        <v>70</v>
      </c>
      <c r="G5" s="3">
        <f>F5*E5</f>
        <v>1190</v>
      </c>
      <c r="H5" s="3">
        <v>7</v>
      </c>
      <c r="I5" s="3">
        <v>20</v>
      </c>
      <c r="J5" s="3">
        <f>I5*H5</f>
        <v>140</v>
      </c>
      <c r="K5" s="3">
        <v>5</v>
      </c>
      <c r="L5" s="3">
        <v>50</v>
      </c>
      <c r="M5" s="3">
        <f>L5*K5</f>
        <v>250</v>
      </c>
      <c r="N5" s="3">
        <v>25</v>
      </c>
      <c r="O5" s="3">
        <v>4</v>
      </c>
      <c r="P5" s="3">
        <f>O5*N5</f>
        <v>100</v>
      </c>
      <c r="Q5" s="3">
        <f>P5+M5+J5+G5</f>
        <v>1680</v>
      </c>
    </row>
    <row r="6" ht="21" customHeight="1" spans="1:17">
      <c r="A6" s="3">
        <v>2</v>
      </c>
      <c r="B6" s="3" t="s">
        <v>16</v>
      </c>
      <c r="C6" s="3">
        <v>6</v>
      </c>
      <c r="D6" s="3">
        <v>2</v>
      </c>
      <c r="E6" s="3">
        <v>35</v>
      </c>
      <c r="F6" s="3">
        <v>20</v>
      </c>
      <c r="G6" s="3">
        <f t="shared" ref="G6:G13" si="0">F6*E6</f>
        <v>700</v>
      </c>
      <c r="H6" s="3">
        <v>7</v>
      </c>
      <c r="I6" s="3">
        <v>10</v>
      </c>
      <c r="J6" s="3">
        <f t="shared" ref="J6:J13" si="1">I6*H6</f>
        <v>70</v>
      </c>
      <c r="K6" s="3">
        <v>5</v>
      </c>
      <c r="L6" s="3">
        <v>8</v>
      </c>
      <c r="M6" s="3">
        <f t="shared" ref="M6:M13" si="2">L6*K6</f>
        <v>40</v>
      </c>
      <c r="N6" s="3">
        <v>25</v>
      </c>
      <c r="O6" s="3">
        <v>1</v>
      </c>
      <c r="P6" s="3">
        <f t="shared" ref="P6:P13" si="3">O6*N6</f>
        <v>25</v>
      </c>
      <c r="Q6" s="3">
        <f t="shared" ref="Q6:Q13" si="4">P6+M6+J6+G6</f>
        <v>835</v>
      </c>
    </row>
    <row r="7" ht="21" customHeight="1" spans="1:17">
      <c r="A7" s="3">
        <v>3</v>
      </c>
      <c r="B7" s="3" t="s">
        <v>17</v>
      </c>
      <c r="C7" s="3">
        <v>8</v>
      </c>
      <c r="D7" s="3">
        <v>2</v>
      </c>
      <c r="E7" s="3">
        <v>35</v>
      </c>
      <c r="F7" s="3">
        <v>25</v>
      </c>
      <c r="G7" s="3">
        <f t="shared" si="0"/>
        <v>875</v>
      </c>
      <c r="H7" s="3">
        <v>7</v>
      </c>
      <c r="I7" s="3">
        <v>10</v>
      </c>
      <c r="J7" s="3">
        <f t="shared" si="1"/>
        <v>70</v>
      </c>
      <c r="K7" s="3">
        <v>5</v>
      </c>
      <c r="L7" s="3">
        <v>10</v>
      </c>
      <c r="M7" s="3">
        <f t="shared" si="2"/>
        <v>50</v>
      </c>
      <c r="N7" s="3">
        <v>25</v>
      </c>
      <c r="O7" s="3">
        <v>1</v>
      </c>
      <c r="P7" s="3">
        <f t="shared" si="3"/>
        <v>25</v>
      </c>
      <c r="Q7" s="3">
        <f t="shared" si="4"/>
        <v>1020</v>
      </c>
    </row>
    <row r="8" ht="21" customHeight="1" spans="1:17">
      <c r="A8" s="3">
        <v>4</v>
      </c>
      <c r="B8" s="3" t="s">
        <v>18</v>
      </c>
      <c r="C8" s="3">
        <v>3</v>
      </c>
      <c r="D8" s="3">
        <v>1</v>
      </c>
      <c r="E8" s="3">
        <v>35</v>
      </c>
      <c r="F8" s="3">
        <v>10</v>
      </c>
      <c r="G8" s="3">
        <f t="shared" si="0"/>
        <v>350</v>
      </c>
      <c r="H8" s="3">
        <v>7</v>
      </c>
      <c r="I8" s="3">
        <v>5</v>
      </c>
      <c r="J8" s="3">
        <f t="shared" si="1"/>
        <v>35</v>
      </c>
      <c r="K8" s="3">
        <v>5</v>
      </c>
      <c r="L8" s="3">
        <v>5</v>
      </c>
      <c r="M8" s="3">
        <f t="shared" si="2"/>
        <v>25</v>
      </c>
      <c r="N8" s="3">
        <v>25</v>
      </c>
      <c r="O8" s="3">
        <v>1</v>
      </c>
      <c r="P8" s="3">
        <f t="shared" si="3"/>
        <v>25</v>
      </c>
      <c r="Q8" s="3">
        <f t="shared" si="4"/>
        <v>435</v>
      </c>
    </row>
    <row r="9" ht="21" customHeight="1" spans="1:17">
      <c r="A9" s="3">
        <v>5</v>
      </c>
      <c r="B9" s="3" t="s">
        <v>19</v>
      </c>
      <c r="C9" s="3">
        <v>6</v>
      </c>
      <c r="D9" s="3">
        <v>1</v>
      </c>
      <c r="E9" s="3">
        <v>35</v>
      </c>
      <c r="F9" s="3">
        <v>20</v>
      </c>
      <c r="G9" s="3">
        <f t="shared" si="0"/>
        <v>700</v>
      </c>
      <c r="H9" s="3">
        <v>7</v>
      </c>
      <c r="I9" s="3">
        <v>6</v>
      </c>
      <c r="J9" s="3">
        <f t="shared" si="1"/>
        <v>42</v>
      </c>
      <c r="K9" s="3">
        <v>5</v>
      </c>
      <c r="L9" s="3">
        <v>8</v>
      </c>
      <c r="M9" s="3">
        <f t="shared" si="2"/>
        <v>40</v>
      </c>
      <c r="N9" s="3">
        <v>25</v>
      </c>
      <c r="O9" s="3">
        <v>1</v>
      </c>
      <c r="P9" s="3">
        <f t="shared" si="3"/>
        <v>25</v>
      </c>
      <c r="Q9" s="3">
        <f t="shared" si="4"/>
        <v>807</v>
      </c>
    </row>
    <row r="10" ht="21" customHeight="1" spans="1:17">
      <c r="A10" s="3">
        <v>6</v>
      </c>
      <c r="B10" s="3" t="s">
        <v>20</v>
      </c>
      <c r="C10" s="3">
        <v>4</v>
      </c>
      <c r="D10" s="3">
        <v>1</v>
      </c>
      <c r="E10" s="3">
        <v>35</v>
      </c>
      <c r="F10" s="3">
        <v>10</v>
      </c>
      <c r="G10" s="3">
        <f t="shared" si="0"/>
        <v>350</v>
      </c>
      <c r="H10" s="3">
        <v>7</v>
      </c>
      <c r="I10" s="3">
        <v>5</v>
      </c>
      <c r="J10" s="3">
        <f t="shared" si="1"/>
        <v>35</v>
      </c>
      <c r="K10" s="3">
        <v>5</v>
      </c>
      <c r="L10" s="3">
        <v>6</v>
      </c>
      <c r="M10" s="3">
        <f t="shared" si="2"/>
        <v>30</v>
      </c>
      <c r="N10" s="3">
        <v>25</v>
      </c>
      <c r="O10" s="3">
        <v>1</v>
      </c>
      <c r="P10" s="3">
        <f t="shared" si="3"/>
        <v>25</v>
      </c>
      <c r="Q10" s="3">
        <f t="shared" si="4"/>
        <v>440</v>
      </c>
    </row>
    <row r="11" ht="21" customHeight="1" spans="1:17">
      <c r="A11" s="3">
        <v>7</v>
      </c>
      <c r="B11" s="3" t="s">
        <v>21</v>
      </c>
      <c r="C11" s="3">
        <v>6</v>
      </c>
      <c r="D11" s="3">
        <v>2</v>
      </c>
      <c r="E11" s="3">
        <v>35</v>
      </c>
      <c r="F11" s="3">
        <v>20</v>
      </c>
      <c r="G11" s="3">
        <f t="shared" si="0"/>
        <v>700</v>
      </c>
      <c r="H11" s="3">
        <v>7</v>
      </c>
      <c r="I11" s="3">
        <v>6</v>
      </c>
      <c r="J11" s="3">
        <f t="shared" si="1"/>
        <v>42</v>
      </c>
      <c r="K11" s="3">
        <v>5</v>
      </c>
      <c r="L11" s="3">
        <v>8</v>
      </c>
      <c r="M11" s="3">
        <f t="shared" si="2"/>
        <v>40</v>
      </c>
      <c r="N11" s="3">
        <v>25</v>
      </c>
      <c r="O11" s="3">
        <v>1</v>
      </c>
      <c r="P11" s="3">
        <f t="shared" si="3"/>
        <v>25</v>
      </c>
      <c r="Q11" s="3">
        <f t="shared" si="4"/>
        <v>807</v>
      </c>
    </row>
    <row r="12" ht="21" customHeight="1" spans="1:17">
      <c r="A12" s="3">
        <v>8</v>
      </c>
      <c r="B12" s="3" t="s">
        <v>22</v>
      </c>
      <c r="C12" s="3">
        <v>3</v>
      </c>
      <c r="D12" s="3">
        <v>1</v>
      </c>
      <c r="E12" s="3">
        <v>35</v>
      </c>
      <c r="F12" s="3">
        <v>10</v>
      </c>
      <c r="G12" s="3">
        <f t="shared" si="0"/>
        <v>350</v>
      </c>
      <c r="H12" s="3">
        <v>7</v>
      </c>
      <c r="I12" s="3">
        <v>5</v>
      </c>
      <c r="J12" s="3">
        <f t="shared" si="1"/>
        <v>35</v>
      </c>
      <c r="K12" s="3">
        <v>5</v>
      </c>
      <c r="L12" s="3">
        <v>5</v>
      </c>
      <c r="M12" s="3">
        <f t="shared" si="2"/>
        <v>25</v>
      </c>
      <c r="N12" s="3">
        <v>25</v>
      </c>
      <c r="O12" s="3">
        <v>1</v>
      </c>
      <c r="P12" s="3">
        <f t="shared" si="3"/>
        <v>25</v>
      </c>
      <c r="Q12" s="3">
        <f t="shared" si="4"/>
        <v>435</v>
      </c>
    </row>
    <row r="13" ht="21" customHeight="1" spans="1:17">
      <c r="A13" s="3">
        <v>9</v>
      </c>
      <c r="B13" s="3" t="s">
        <v>23</v>
      </c>
      <c r="C13" s="3">
        <v>4</v>
      </c>
      <c r="D13" s="3">
        <v>1</v>
      </c>
      <c r="E13" s="3">
        <v>35</v>
      </c>
      <c r="F13" s="3">
        <v>10</v>
      </c>
      <c r="G13" s="3">
        <f t="shared" si="0"/>
        <v>350</v>
      </c>
      <c r="H13" s="3">
        <v>7</v>
      </c>
      <c r="I13" s="3">
        <v>5</v>
      </c>
      <c r="J13" s="3">
        <f t="shared" si="1"/>
        <v>35</v>
      </c>
      <c r="K13" s="3">
        <v>5</v>
      </c>
      <c r="L13" s="3">
        <v>6</v>
      </c>
      <c r="M13" s="3">
        <f t="shared" si="2"/>
        <v>30</v>
      </c>
      <c r="N13" s="3">
        <v>25</v>
      </c>
      <c r="O13" s="3">
        <v>1</v>
      </c>
      <c r="P13" s="3">
        <f t="shared" si="3"/>
        <v>25</v>
      </c>
      <c r="Q13" s="3">
        <f t="shared" si="4"/>
        <v>440</v>
      </c>
    </row>
    <row r="14" ht="21" customHeight="1" spans="1:17">
      <c r="A14" s="3">
        <v>10</v>
      </c>
      <c r="B14" s="3" t="s">
        <v>9</v>
      </c>
      <c r="C14" s="3">
        <f>SUM(C5:C13)</f>
        <v>73</v>
      </c>
      <c r="D14" s="3">
        <f t="shared" ref="D14:J14" si="5">SUM(D5:D13)</f>
        <v>20</v>
      </c>
      <c r="E14" s="3">
        <v>35</v>
      </c>
      <c r="F14" s="3">
        <f t="shared" si="5"/>
        <v>195</v>
      </c>
      <c r="G14" s="3">
        <f t="shared" si="5"/>
        <v>5565</v>
      </c>
      <c r="H14" s="3">
        <v>7</v>
      </c>
      <c r="I14" s="3">
        <f t="shared" si="5"/>
        <v>72</v>
      </c>
      <c r="J14" s="3">
        <f t="shared" si="5"/>
        <v>504</v>
      </c>
      <c r="K14" s="3">
        <v>5</v>
      </c>
      <c r="L14" s="3">
        <f t="shared" ref="L14:Q14" si="6">SUM(L5:L13)</f>
        <v>106</v>
      </c>
      <c r="M14" s="3">
        <f t="shared" si="6"/>
        <v>530</v>
      </c>
      <c r="N14" s="3">
        <v>3</v>
      </c>
      <c r="O14" s="3">
        <f t="shared" si="6"/>
        <v>12</v>
      </c>
      <c r="P14" s="3">
        <f t="shared" si="6"/>
        <v>300</v>
      </c>
      <c r="Q14" s="3">
        <f t="shared" si="6"/>
        <v>6899</v>
      </c>
    </row>
    <row r="15" ht="21" customHeight="1"/>
    <row r="16" ht="21" customHeight="1"/>
    <row r="17" ht="21" customHeight="1"/>
    <row r="18" ht="21" customHeight="1"/>
    <row r="19" ht="21" customHeight="1"/>
    <row r="20" ht="21" customHeight="1"/>
    <row r="21" ht="21" customHeight="1"/>
  </sheetData>
  <mergeCells count="14">
    <mergeCell ref="A1:Q1"/>
    <mergeCell ref="E2:G2"/>
    <mergeCell ref="H2:J2"/>
    <mergeCell ref="K2:M2"/>
    <mergeCell ref="N2:P2"/>
    <mergeCell ref="E3:G3"/>
    <mergeCell ref="H3:J3"/>
    <mergeCell ref="K3:M3"/>
    <mergeCell ref="N3:P3"/>
    <mergeCell ref="A2:A4"/>
    <mergeCell ref="B2:B4"/>
    <mergeCell ref="C2:C4"/>
    <mergeCell ref="D2:D4"/>
    <mergeCell ref="Q2:Q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色小 - 外力</cp:lastModifiedBy>
  <dcterms:created xsi:type="dcterms:W3CDTF">2025-02-10T10:10:00Z</dcterms:created>
  <dcterms:modified xsi:type="dcterms:W3CDTF">2025-02-15T13:39:58Z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F70F21519DAB46659AEF7D959DA40D90_13</vt:lpwstr>
  </property>
  <property fmtid="{D5CDD505-2E9C-101B-9397-08002B2CF9AE}" pid="3" name="KSOProductBuildVer">
    <vt:lpwstr>2052-12.1.0.17827</vt:lpwstr>
  </property>
</Properties>
</file>