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<sst xmlns="http://schemas.openxmlformats.org/spreadsheetml/2006/main" count="56" uniqueCount="29">
  <si>
    <t>色也克乡中心小学需要购买的马桶刷子的清单   2024-9-3</t>
  </si>
  <si>
    <t>学校名称</t>
  </si>
  <si>
    <t>马桶刷子</t>
  </si>
  <si>
    <t>水桶</t>
  </si>
  <si>
    <t>切肉机的锯子</t>
  </si>
  <si>
    <t>捡垃圾夹子</t>
  </si>
  <si>
    <t>规格</t>
  </si>
  <si>
    <t>单位</t>
  </si>
  <si>
    <t>单价</t>
  </si>
  <si>
    <t>数量</t>
  </si>
  <si>
    <t>合计</t>
  </si>
  <si>
    <t>图片</t>
  </si>
  <si>
    <t>水冲厕所</t>
  </si>
  <si>
    <t>把手长度1密度
/材料不锈钢的
刷子下面的毛特硬塑</t>
  </si>
  <si>
    <t>个</t>
  </si>
  <si>
    <t>1650切肉机的锯子
骨头锯子</t>
  </si>
  <si>
    <t>黄鳝夹子
长度1.5米的</t>
  </si>
  <si>
    <t>英花楼</t>
  </si>
  <si>
    <t>新女生宿舍</t>
  </si>
  <si>
    <t>新男生宿舍</t>
  </si>
  <si>
    <t>老男生宿舍</t>
  </si>
  <si>
    <t>老女生宿舍</t>
  </si>
  <si>
    <t>把手长度1.5米的不锈钢的</t>
  </si>
  <si>
    <t>把手</t>
  </si>
  <si>
    <t>食堂</t>
  </si>
  <si>
    <t>红颜色/高度55CM/下面宽度39CM/上面宽度52CM/有盖子的/特厚款100L</t>
  </si>
  <si>
    <t>采购员签字</t>
  </si>
  <si>
    <t>书记签字</t>
  </si>
  <si>
    <t>校长签字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</si>
</sst>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1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0" fillId="1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9" applyNumberFormat="0" applyFon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4" borderId="12" applyNumberFormat="0" applyAlignment="0" applyProtection="0">
      <alignment vertical="center"/>
    </xf>
    <xf numFmtId="0" fontId="20" fillId="24" borderId="6" applyNumberFormat="0" applyAlignment="0" applyProtection="0">
      <alignment vertical="center"/>
    </xf>
    <xf numFmtId="0" fontId="11" fillId="17" borderId="7" applyNumberForma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57150</xdr:colOff>
      <xdr:row>3</xdr:row>
      <xdr:rowOff>19050</xdr:rowOff>
    </xdr:from>
    <xdr:to>
      <xdr:col>6</xdr:col>
      <xdr:colOff>1465580</xdr:colOff>
      <xdr:row>3</xdr:row>
      <xdr:rowOff>795655</xdr:rowOff>
    </xdr:to>
    <xdr:pic>
      <xdr:nvPicPr>
        <xdr:cNvPr id="3" name="图片 2" descr="9092f938264c028e3976c0c06756d13"/>
        <xdr:cNvPicPr>
          <a:picLocks noChangeAspect="1"/>
        </xdr:cNvPicPr>
      </xdr:nvPicPr>
      <xdr:blipFill>
        <a:blip r:embed="rId1"/>
        <a:srcRect t="17898" b="23011"/>
        <a:stretch>
          <a:fillRect/>
        </a:stretch>
      </xdr:blipFill>
      <xdr:spPr>
        <a:xfrm>
          <a:off x="3486150" y="685800"/>
          <a:ext cx="1408430" cy="77660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8</xdr:row>
      <xdr:rowOff>771525</xdr:rowOff>
    </xdr:from>
    <xdr:to>
      <xdr:col>6</xdr:col>
      <xdr:colOff>1430020</xdr:colOff>
      <xdr:row>10</xdr:row>
      <xdr:rowOff>3175</xdr:rowOff>
    </xdr:to>
    <xdr:pic>
      <xdr:nvPicPr>
        <xdr:cNvPr id="9" name="图片 8" descr="a80f19b51a49516addb1b36e2c7a171"/>
        <xdr:cNvPicPr>
          <a:picLocks noChangeAspect="1"/>
        </xdr:cNvPicPr>
      </xdr:nvPicPr>
      <xdr:blipFill>
        <a:blip r:embed="rId2"/>
        <a:srcRect l="1481" t="48326" r="-1481" b="23391"/>
        <a:stretch>
          <a:fillRect/>
        </a:stretch>
      </xdr:blipFill>
      <xdr:spPr>
        <a:xfrm>
          <a:off x="3457575" y="2362200"/>
          <a:ext cx="1401445" cy="7397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14</xdr:row>
      <xdr:rowOff>19050</xdr:rowOff>
    </xdr:from>
    <xdr:to>
      <xdr:col>6</xdr:col>
      <xdr:colOff>1453515</xdr:colOff>
      <xdr:row>14</xdr:row>
      <xdr:rowOff>993775</xdr:rowOff>
    </xdr:to>
    <xdr:pic>
      <xdr:nvPicPr>
        <xdr:cNvPr id="10" name="图片 9" descr="ab8c0d7a3d10e02d4fe01e617a7e00b"/>
        <xdr:cNvPicPr>
          <a:picLocks noChangeAspect="1"/>
        </xdr:cNvPicPr>
      </xdr:nvPicPr>
      <xdr:blipFill>
        <a:blip r:embed="rId3"/>
        <a:srcRect l="423" t="29469" r="-423" b="29754"/>
        <a:stretch>
          <a:fillRect/>
        </a:stretch>
      </xdr:blipFill>
      <xdr:spPr>
        <a:xfrm>
          <a:off x="3467100" y="3803650"/>
          <a:ext cx="1415415" cy="974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</xdr:row>
      <xdr:rowOff>18415</xdr:rowOff>
    </xdr:from>
    <xdr:to>
      <xdr:col>6</xdr:col>
      <xdr:colOff>1448435</xdr:colOff>
      <xdr:row>20</xdr:row>
      <xdr:rowOff>47625</xdr:rowOff>
    </xdr:to>
    <xdr:pic>
      <xdr:nvPicPr>
        <xdr:cNvPr id="11" name="图片 10" descr="96ea67aec765abc335e58ce0eaf0986"/>
        <xdr:cNvPicPr>
          <a:picLocks noChangeAspect="1"/>
        </xdr:cNvPicPr>
      </xdr:nvPicPr>
      <xdr:blipFill>
        <a:blip r:embed="rId4"/>
        <a:srcRect t="31439" b="38956"/>
        <a:stretch>
          <a:fillRect/>
        </a:stretch>
      </xdr:blipFill>
      <xdr:spPr>
        <a:xfrm>
          <a:off x="3429000" y="5492115"/>
          <a:ext cx="1448435" cy="854710"/>
        </a:xfrm>
        <a:prstGeom prst="rect">
          <a:avLst/>
        </a:prstGeom>
      </xdr:spPr>
    </xdr:pic>
    <xdr:clientData/>
  </xdr:twoCellAnchor>
  <xdr:twoCellAnchor editAs="oneCell">
    <xdr:from>
      <xdr:col>21</xdr:col>
      <xdr:colOff>36195</xdr:colOff>
      <xdr:row>3</xdr:row>
      <xdr:rowOff>9525</xdr:rowOff>
    </xdr:from>
    <xdr:to>
      <xdr:col>21</xdr:col>
      <xdr:colOff>1026160</xdr:colOff>
      <xdr:row>4</xdr:row>
      <xdr:rowOff>89535</xdr:rowOff>
    </xdr:to>
    <xdr:pic>
      <xdr:nvPicPr>
        <xdr:cNvPr id="13" name="图片 12" descr="3900e701b0ee64e58f882c98a7e223b"/>
        <xdr:cNvPicPr>
          <a:picLocks noChangeAspect="1"/>
        </xdr:cNvPicPr>
      </xdr:nvPicPr>
      <xdr:blipFill>
        <a:blip r:embed="rId5"/>
        <a:srcRect l="2750" t="29072" b="19232"/>
        <a:stretch>
          <a:fillRect/>
        </a:stretch>
      </xdr:blipFill>
      <xdr:spPr>
        <a:xfrm>
          <a:off x="12094845" y="676275"/>
          <a:ext cx="989965" cy="9182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2"/>
  <sheetViews>
    <sheetView tabSelected="1" workbookViewId="0">
      <selection activeCell="H4" sqref="H4"/>
    </sheetView>
  </sheetViews>
  <sheetFormatPr defaultColWidth="9" defaultRowHeight="13.5"/>
  <cols>
    <col min="1" max="1" width="10.875" style="1" customWidth="1"/>
    <col min="2" max="2" width="13.625" style="1" customWidth="1"/>
    <col min="3" max="6" width="5.125" style="1" customWidth="1"/>
    <col min="7" max="7" width="19.375" style="1" customWidth="1"/>
    <col min="8" max="8" width="15.25" style="1" customWidth="1"/>
    <col min="9" max="11" width="5.125" style="1" customWidth="1"/>
    <col min="12" max="12" width="5.375" style="1" customWidth="1"/>
    <col min="13" max="13" width="9" style="1"/>
    <col min="14" max="17" width="5.125" style="1" customWidth="1"/>
    <col min="18" max="18" width="13" style="1" customWidth="1"/>
    <col min="19" max="21" width="5.125" style="1" customWidth="1"/>
    <col min="22" max="22" width="13.75" style="1" customWidth="1"/>
    <col min="23" max="16384" width="9" style="1"/>
  </cols>
  <sheetData>
    <row r="1" ht="25.5" spans="1:22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>
      <c r="A2" s="4" t="s">
        <v>1</v>
      </c>
      <c r="B2" s="4" t="s">
        <v>2</v>
      </c>
      <c r="C2" s="4"/>
      <c r="D2" s="4"/>
      <c r="E2" s="4"/>
      <c r="F2" s="4"/>
      <c r="G2" s="4"/>
      <c r="H2" s="5" t="s">
        <v>3</v>
      </c>
      <c r="I2" s="5"/>
      <c r="J2" s="5"/>
      <c r="K2" s="5"/>
      <c r="L2" s="5"/>
      <c r="M2" s="4" t="s">
        <v>4</v>
      </c>
      <c r="N2" s="4"/>
      <c r="O2" s="4"/>
      <c r="P2" s="4"/>
      <c r="Q2" s="4"/>
      <c r="R2" s="4" t="s">
        <v>5</v>
      </c>
      <c r="S2" s="4"/>
      <c r="T2" s="4"/>
      <c r="U2" s="4"/>
      <c r="V2" s="4"/>
    </row>
    <row r="3" spans="1:22">
      <c r="A3" s="4"/>
      <c r="B3" s="4" t="s">
        <v>6</v>
      </c>
      <c r="C3" s="4" t="s">
        <v>7</v>
      </c>
      <c r="D3" s="4" t="s">
        <v>8</v>
      </c>
      <c r="E3" s="4" t="s">
        <v>9</v>
      </c>
      <c r="F3" s="4" t="s">
        <v>10</v>
      </c>
      <c r="G3" s="4" t="s">
        <v>11</v>
      </c>
      <c r="H3" s="4" t="s">
        <v>6</v>
      </c>
      <c r="I3" s="4" t="s">
        <v>7</v>
      </c>
      <c r="J3" s="4" t="s">
        <v>8</v>
      </c>
      <c r="K3" s="4" t="s">
        <v>9</v>
      </c>
      <c r="L3" s="4" t="s">
        <v>10</v>
      </c>
      <c r="M3" s="4" t="s">
        <v>6</v>
      </c>
      <c r="N3" s="4" t="s">
        <v>7</v>
      </c>
      <c r="O3" s="4" t="s">
        <v>8</v>
      </c>
      <c r="P3" s="4" t="s">
        <v>9</v>
      </c>
      <c r="Q3" s="4" t="s">
        <v>10</v>
      </c>
      <c r="R3" s="4" t="s">
        <v>6</v>
      </c>
      <c r="S3" s="4" t="s">
        <v>7</v>
      </c>
      <c r="T3" s="4" t="s">
        <v>9</v>
      </c>
      <c r="U3" s="4" t="s">
        <v>10</v>
      </c>
      <c r="V3" s="4" t="s">
        <v>11</v>
      </c>
    </row>
    <row r="4" ht="66" customHeight="1" spans="1:22">
      <c r="A4" s="4" t="s">
        <v>12</v>
      </c>
      <c r="B4" s="6" t="s">
        <v>13</v>
      </c>
      <c r="C4" s="4" t="s">
        <v>14</v>
      </c>
      <c r="D4" s="4">
        <v>6</v>
      </c>
      <c r="E4" s="4">
        <v>20</v>
      </c>
      <c r="F4" s="4">
        <f t="shared" ref="F4:F20" si="0">E4*D4</f>
        <v>120</v>
      </c>
      <c r="G4" s="4"/>
      <c r="H4" s="4"/>
      <c r="I4" s="4"/>
      <c r="J4" s="4"/>
      <c r="K4" s="4"/>
      <c r="L4" s="4"/>
      <c r="M4" s="10" t="s">
        <v>15</v>
      </c>
      <c r="N4" s="4" t="s">
        <v>14</v>
      </c>
      <c r="O4" s="4">
        <v>40</v>
      </c>
      <c r="P4" s="4">
        <v>10</v>
      </c>
      <c r="Q4" s="4">
        <v>400</v>
      </c>
      <c r="R4" s="10" t="s">
        <v>16</v>
      </c>
      <c r="S4" s="4">
        <v>30</v>
      </c>
      <c r="T4" s="4">
        <v>5</v>
      </c>
      <c r="U4" s="4">
        <f>T4*S4</f>
        <v>150</v>
      </c>
      <c r="V4" s="4"/>
    </row>
    <row r="5" spans="1:22">
      <c r="A5" s="4" t="s">
        <v>17</v>
      </c>
      <c r="B5" s="7"/>
      <c r="C5" s="4"/>
      <c r="D5" s="4">
        <v>6</v>
      </c>
      <c r="E5" s="4">
        <v>16</v>
      </c>
      <c r="F5" s="4">
        <f t="shared" si="0"/>
        <v>96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>
      <c r="A6" s="4" t="s">
        <v>18</v>
      </c>
      <c r="B6" s="7"/>
      <c r="C6" s="4"/>
      <c r="D6" s="4">
        <v>6</v>
      </c>
      <c r="E6" s="4">
        <v>6</v>
      </c>
      <c r="F6" s="4">
        <f t="shared" si="0"/>
        <v>36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>
      <c r="A7" s="4" t="s">
        <v>19</v>
      </c>
      <c r="B7" s="7"/>
      <c r="C7" s="4"/>
      <c r="D7" s="4">
        <v>6</v>
      </c>
      <c r="E7" s="4">
        <v>6</v>
      </c>
      <c r="F7" s="4">
        <f t="shared" si="0"/>
        <v>36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>
      <c r="A8" s="4" t="s">
        <v>20</v>
      </c>
      <c r="B8" s="7"/>
      <c r="C8" s="4"/>
      <c r="D8" s="4">
        <v>6</v>
      </c>
      <c r="E8" s="4">
        <v>4</v>
      </c>
      <c r="F8" s="4">
        <f t="shared" si="0"/>
        <v>24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>
      <c r="A9" s="4" t="s">
        <v>21</v>
      </c>
      <c r="B9" s="8"/>
      <c r="C9" s="4"/>
      <c r="D9" s="4">
        <v>6</v>
      </c>
      <c r="E9" s="4">
        <v>4</v>
      </c>
      <c r="F9" s="4">
        <f t="shared" si="0"/>
        <v>24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ht="58" customHeight="1" spans="1:22">
      <c r="A10" s="4" t="s">
        <v>12</v>
      </c>
      <c r="B10" s="6" t="s">
        <v>22</v>
      </c>
      <c r="C10" s="4"/>
      <c r="D10" s="4">
        <v>15</v>
      </c>
      <c r="E10" s="4">
        <v>5</v>
      </c>
      <c r="F10" s="4">
        <f t="shared" si="0"/>
        <v>75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>
      <c r="A11" s="4" t="s">
        <v>18</v>
      </c>
      <c r="B11" s="7"/>
      <c r="C11" s="4"/>
      <c r="D11" s="4">
        <v>15</v>
      </c>
      <c r="E11" s="4">
        <v>1</v>
      </c>
      <c r="F11" s="4">
        <f t="shared" si="0"/>
        <v>15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>
      <c r="A12" s="4" t="s">
        <v>19</v>
      </c>
      <c r="B12" s="7"/>
      <c r="C12" s="4"/>
      <c r="D12" s="4">
        <v>15</v>
      </c>
      <c r="E12" s="4">
        <v>1</v>
      </c>
      <c r="F12" s="4">
        <f t="shared" si="0"/>
        <v>15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>
      <c r="A13" s="4" t="s">
        <v>20</v>
      </c>
      <c r="B13" s="7"/>
      <c r="C13" s="4"/>
      <c r="D13" s="4">
        <v>15</v>
      </c>
      <c r="E13" s="4">
        <v>1</v>
      </c>
      <c r="F13" s="4">
        <f t="shared" si="0"/>
        <v>15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>
      <c r="A14" s="4" t="s">
        <v>21</v>
      </c>
      <c r="B14" s="8"/>
      <c r="C14" s="4"/>
      <c r="D14" s="4">
        <v>15</v>
      </c>
      <c r="E14" s="4">
        <v>1</v>
      </c>
      <c r="F14" s="4">
        <f t="shared" si="0"/>
        <v>15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ht="79" customHeight="1" spans="1:22">
      <c r="A15" s="4" t="s">
        <v>12</v>
      </c>
      <c r="B15" s="4" t="s">
        <v>23</v>
      </c>
      <c r="C15" s="4"/>
      <c r="D15" s="4">
        <v>20</v>
      </c>
      <c r="E15" s="4">
        <v>4</v>
      </c>
      <c r="F15" s="4">
        <f t="shared" si="0"/>
        <v>80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>
      <c r="A16" s="4" t="s">
        <v>18</v>
      </c>
      <c r="B16" s="4"/>
      <c r="C16" s="4"/>
      <c r="D16" s="4">
        <v>20</v>
      </c>
      <c r="E16" s="4">
        <v>3</v>
      </c>
      <c r="F16" s="4">
        <f t="shared" si="0"/>
        <v>60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>
      <c r="A17" s="4" t="s">
        <v>19</v>
      </c>
      <c r="B17" s="4"/>
      <c r="C17" s="4"/>
      <c r="D17" s="4">
        <v>20</v>
      </c>
      <c r="E17" s="4">
        <v>3</v>
      </c>
      <c r="F17" s="4">
        <f t="shared" si="0"/>
        <v>60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>
      <c r="A18" s="4" t="s">
        <v>20</v>
      </c>
      <c r="B18" s="4"/>
      <c r="C18" s="4"/>
      <c r="D18" s="4">
        <v>20</v>
      </c>
      <c r="E18" s="4">
        <v>2</v>
      </c>
      <c r="F18" s="4">
        <f t="shared" si="0"/>
        <v>40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>
      <c r="A19" s="4" t="s">
        <v>21</v>
      </c>
      <c r="B19" s="4"/>
      <c r="C19" s="4"/>
      <c r="D19" s="4">
        <v>20</v>
      </c>
      <c r="E19" s="4">
        <v>2</v>
      </c>
      <c r="F19" s="4">
        <f t="shared" si="0"/>
        <v>40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ht="65" customHeight="1" spans="1:22">
      <c r="A20" s="4" t="s">
        <v>24</v>
      </c>
      <c r="B20" s="4"/>
      <c r="C20" s="4"/>
      <c r="D20" s="4">
        <v>7</v>
      </c>
      <c r="E20" s="4">
        <v>10</v>
      </c>
      <c r="F20" s="4">
        <f t="shared" si="0"/>
        <v>70</v>
      </c>
      <c r="G20" s="4"/>
      <c r="H20" s="9" t="s">
        <v>25</v>
      </c>
      <c r="I20" s="4" t="s">
        <v>14</v>
      </c>
      <c r="J20" s="4">
        <v>50</v>
      </c>
      <c r="K20" s="4">
        <v>30</v>
      </c>
      <c r="L20" s="4">
        <f>K20*J20</f>
        <v>1500</v>
      </c>
      <c r="M20" s="4"/>
      <c r="N20" s="4"/>
      <c r="O20" s="4"/>
      <c r="P20" s="4">
        <v>10</v>
      </c>
      <c r="Q20" s="4"/>
      <c r="R20" s="4"/>
      <c r="S20" s="4"/>
      <c r="T20" s="4"/>
      <c r="U20" s="4"/>
      <c r="V20" s="4"/>
    </row>
    <row r="21" spans="1:22">
      <c r="A21" s="4"/>
      <c r="B21" s="4"/>
      <c r="C21" s="4"/>
      <c r="D21" s="4"/>
      <c r="E21" s="4">
        <f>SUM(E4:E20)</f>
        <v>89</v>
      </c>
      <c r="F21" s="4">
        <f>SUM(F4:F20)</f>
        <v>821</v>
      </c>
      <c r="G21" s="4"/>
      <c r="H21" s="4"/>
      <c r="I21" s="4"/>
      <c r="J21" s="4"/>
      <c r="K21" s="4">
        <f>SUM(K4:K20)</f>
        <v>30</v>
      </c>
      <c r="L21" s="4">
        <f t="shared" ref="L21:Q21" si="1">SUM(L4:L20)</f>
        <v>1500</v>
      </c>
      <c r="M21" s="4"/>
      <c r="N21" s="4"/>
      <c r="O21" s="4"/>
      <c r="P21" s="4">
        <f t="shared" si="1"/>
        <v>20</v>
      </c>
      <c r="Q21" s="4">
        <f t="shared" si="1"/>
        <v>400</v>
      </c>
      <c r="R21" s="4"/>
      <c r="S21" s="4"/>
      <c r="T21" s="4"/>
      <c r="U21" s="4">
        <f>SUM(U4:U20)</f>
        <v>150</v>
      </c>
      <c r="V21" s="4">
        <f>U21+Q21+L21+F21</f>
        <v>2871</v>
      </c>
    </row>
    <row r="22" spans="1:20">
      <c r="A22" s="1" t="s">
        <v>26</v>
      </c>
      <c r="K22" s="1" t="s">
        <v>27</v>
      </c>
      <c r="T22" s="1" t="s">
        <v>28</v>
      </c>
    </row>
  </sheetData>
  <mergeCells count="8">
    <mergeCell ref="A1:V1"/>
    <mergeCell ref="B2:G2"/>
    <mergeCell ref="H2:L2"/>
    <mergeCell ref="M2:Q2"/>
    <mergeCell ref="R2:V2"/>
    <mergeCell ref="A2:A3"/>
    <mergeCell ref="B4:B9"/>
    <mergeCell ref="B10:B14"/>
  </mergeCells>
  <printOptions horizontalCentered="1"/>
  <pageMargins left="0.196527777777778" right="0.196527777777778" top="1" bottom="1" header="0.5" footer="0.5"/>
  <pageSetup paperSize="9" scale="85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2024-09-03T08:10:27Z</dcterms:created>
  <dcterms:modified xsi:type="dcterms:W3CDTF">2024-09-03T12:18:48Z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