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7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kkkk">[1]基础编码!$L$2:$L$7</definedName>
    <definedName name="nureman">[2]基础编码!$L$2:$L$7</definedName>
    <definedName name="nv">[2]基础编码!$H$2:$H$3</definedName>
    <definedName name="se">[3]基础编码!$I$2:$I$4</definedName>
    <definedName name="sum">#REF!</definedName>
    <definedName name="tuixiu">[4]基础编码!$N$2:$N$7</definedName>
    <definedName name="xia">[5]基础编码!$T$2</definedName>
    <definedName name="yuepuhu">#REF!</definedName>
    <definedName name="阿苏大">[1]基础编码!$N$2:$N$7</definedName>
    <definedName name="艾力">#REF!</definedName>
    <definedName name="班主任津贴比例">#REF!</definedName>
    <definedName name="保留地区补贴">#REF!</definedName>
    <definedName name="并不">#REF!</definedName>
    <definedName name="才">#REF!</definedName>
    <definedName name="单位名称">[6]单位信息录入表!$E$2:$E$65536</definedName>
    <definedName name="德国发动">[1]基础编码!$O$2:$O$8</definedName>
    <definedName name="岗位性津贴">#REF!</definedName>
    <definedName name="工人">[6]基础编码!$O$2:$O$8</definedName>
    <definedName name="公务员">[6]基础编码!$M$2:$M$10</definedName>
    <definedName name="户">#REF!</definedName>
    <definedName name="基本工资">#REF!</definedName>
    <definedName name="津贴补贴">#REF!</definedName>
    <definedName name="空值">[6]基础编码!$T$2</definedName>
    <definedName name="人均总量">#REF!</definedName>
    <definedName name="人员身份">[6]基础编码!$L$2:$L$7</definedName>
    <definedName name="色乡小学">[7]单位信息录入表!$E$2:$E$65536</definedName>
    <definedName name="色也克乡">[7]基础编码!$S$2:$S$9</definedName>
    <definedName name="涩涩涩涩涩涩涩涩">#REF!</definedName>
    <definedName name="生活性津贴">#REF!</definedName>
    <definedName name="生活性津贴比例">#REF!</definedName>
    <definedName name="事业专业技术人员">[6]基础编码!$N$2:$N$7</definedName>
    <definedName name="是">[8]基础编码!$P$2:$P$3</definedName>
    <definedName name="是否财政供给">[6]基础编码!$Q$2:$Q$3</definedName>
    <definedName name="是否财政统发工资">[6]基础编码!$R$2:$R$3</definedName>
    <definedName name="是否少数民族">[6]基础编码!$P$2:$P$3</definedName>
    <definedName name="所地方">[1]基础编码!$T$2</definedName>
    <definedName name="所地方广告">[1]基础编码!$O$2:$O$8</definedName>
    <definedName name="铁中">[1]基础编码!$L$2:$L$7</definedName>
    <definedName name="退休">[3]基础编码!$I$2:$I$4</definedName>
    <definedName name="退休花名册">[9]基础编码!$I$2:$I$4</definedName>
    <definedName name="退休人员">[10]单位信息录入表!$E$2:$E$65536</definedName>
    <definedName name="窝窝我">[8]单位信息录入表!$E$2:$E$65536</definedName>
    <definedName name="性别">[6]基础编码!$H$2:$H$3</definedName>
    <definedName name="学历">[6]基础编码!$S$2:$S$9</definedName>
    <definedName name="月奖金">[1]基础编码!$O$2:$O$8</definedName>
    <definedName name="在职花名册">[4]基础编码!$K$2:$K$9</definedName>
    <definedName name="在职教职工类型">[6]基础编码!$J$2:$J$4</definedName>
    <definedName name="在职类别">[6]基础编码!$I$2:$I$4</definedName>
    <definedName name="在职人员来源">[6]基础编码!$K$2:$K$9</definedName>
    <definedName name="职高">[1]基础编码!$M$2:$M$10</definedName>
  </definedNames>
  <calcPr calcId="144525"/>
</workbook>
</file>

<file path=xl/sharedStrings.xml><?xml version="1.0" encoding="utf-8"?>
<sst xmlns="http://schemas.openxmlformats.org/spreadsheetml/2006/main" count="42" uniqueCount="31">
  <si>
    <t>岳普湖镇1村小学零星维修清单</t>
  </si>
  <si>
    <t>序号</t>
  </si>
  <si>
    <t>物品名称</t>
  </si>
  <si>
    <t>单位</t>
  </si>
  <si>
    <t>数量</t>
  </si>
  <si>
    <t>单价(元）</t>
  </si>
  <si>
    <t>总价（元）</t>
  </si>
  <si>
    <t>换冷仓柜管子</t>
  </si>
  <si>
    <t>次</t>
  </si>
  <si>
    <t>换锅炉水泵密封圈</t>
  </si>
  <si>
    <t>个</t>
  </si>
  <si>
    <t>换闸阀</t>
  </si>
  <si>
    <t>止回阀</t>
  </si>
  <si>
    <t>米</t>
  </si>
  <si>
    <t>启闭阀</t>
  </si>
  <si>
    <t>根</t>
  </si>
  <si>
    <t>过滤阀过滤球阀</t>
  </si>
  <si>
    <t>快速直换</t>
  </si>
  <si>
    <t>铝塑管</t>
  </si>
  <si>
    <t>电焊维修</t>
  </si>
  <si>
    <t>处</t>
  </si>
  <si>
    <t>安装维修</t>
  </si>
  <si>
    <t>换食堂锅炉房水泵</t>
  </si>
  <si>
    <t>改装消防管道</t>
  </si>
  <si>
    <t>换教学楼电线</t>
  </si>
  <si>
    <t>栽路沿石</t>
  </si>
  <si>
    <t>维修厨灶、冰柜</t>
  </si>
  <si>
    <t>维修教学楼天花板</t>
  </si>
  <si>
    <t>平方米</t>
  </si>
  <si>
    <t>校园改造下水管道</t>
  </si>
  <si>
    <t xml:space="preserve">        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</si>
</sst>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&#26377;&#20851;&#26448;&#26009;\&#20108;&#12295;&#12295;&#22777;&#12295;&#24180;\&#24037;&#36164;\kurbanjian\2006&#24180;&#36164;&#26009;\2006&#24037;&#36164;\&#33394;&#20063;&#20811;&#20013;&#23398;\&#36130;.%20&#33457;&#20876;110\2004\653128000_360007_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489;&#25928;&#24037;&#36164;&#25171;&#21345;&#34920;\&#36130;&#21153;&#26377;&#20851;&#26448;&#26009;\&#20108;00&#20843;&#24180;&#24230;\&#23703;&#20301;&#35774;&#32622;&#25253;&#34920;\kurbanjian\2006&#24180;&#36164;&#26009;\2006&#24037;&#36164;\&#33394;&#20063;&#20811;&#20013;&#23398;\&#36130;.%20&#33457;&#20876;110\2004\653128000_360007_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urbanjian\2006&#24180;&#36164;&#26009;\2006&#24037;&#36164;\&#33394;&#20063;&#20811;&#20013;&#23398;\&#36130;.%20&#33457;&#20876;110\2004\653128000_360007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urbanjian\2006&#24180;&#36164;&#26009;\2006&#24037;&#36164;\&#33394;&#20063;&#20811;&#20013;&#23398;\&#36130;.%20&#33457;&#20876;110\2004\653128000_360007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489;&#25928;&#24037;&#36164;&#25171;&#21345;&#34920;\&#36130;&#21153;&#26377;&#20851;&#26448;&#26009;\&#20108;00&#20843;&#24180;&#24230;\&#23703;&#20301;&#35774;&#32622;&#25253;&#34920;\&#24037;&#36164;&#34920;\2007&#24180;&#24037;&#36164;&#23457;&#25209;&#34920;&#26679;\kurbanjian\2006&#24180;&#36164;&#26009;\2006&#24037;&#36164;\&#33394;&#20063;&#20811;&#20013;&#23398;\&#36130;.%20&#33457;&#20876;110\2004\653128000_360007_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\&#26412;&#22320;&#30913;&#30424;%20(D)\&#33394;&#20063;&#20811;&#20013;&#23398;\&#36130;.%20&#33457;&#20876;110\2004\653128000_360007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\&#26412;&#22320;&#30913;&#30424;%20(D)\kurbanjian\2006&#24180;&#36164;&#26009;\2006&#24037;&#36164;\&#33394;&#20063;&#20811;&#20013;&#23398;\&#36130;.%20&#33457;&#20876;110\2004\653128000_360007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4&#25991;&#20214;\2007&#24180;2&#26376;25&#26085;&#20248;&#30424;&#26448;&#26009;\2007&#24180;\&#24037;&#36164;\kurbanjian\2006&#24180;&#36164;&#26009;\2006&#24037;&#36164;\&#33394;&#20063;&#20811;&#20013;&#23398;\&#36130;.%20&#33457;&#20876;110\2004\653128000_360007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&#26377;&#20851;&#26448;&#26009;\&#20108;00&#20843;&#24180;&#24230;\&#23703;&#20301;&#35774;&#32622;&#25253;&#34920;\kurbanjian\2006&#24180;&#36164;&#26009;\2006&#24037;&#36164;\&#33394;&#20063;&#20811;&#20013;&#23398;\&#36130;.%20&#33457;&#20876;110\2004\653128000_360007_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489;&#25928;&#24037;&#36164;&#25171;&#21345;&#34920;\kurbanjian\2006&#24180;&#36164;&#26009;\2006&#24037;&#36164;\&#33394;&#20063;&#20811;&#20013;&#23398;\&#36130;.%20&#33457;&#20876;110\2004\653128000_360007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3" workbookViewId="0">
      <selection activeCell="E14" sqref="E14"/>
    </sheetView>
  </sheetViews>
  <sheetFormatPr defaultColWidth="8.89166666666667" defaultRowHeight="14.25" outlineLevelCol="5"/>
  <cols>
    <col min="1" max="1" width="5.775" style="2" customWidth="1"/>
    <col min="2" max="2" width="22.5" style="2" customWidth="1"/>
    <col min="3" max="3" width="8.89166666666667" style="2" customWidth="1"/>
    <col min="4" max="4" width="12.125" style="2" customWidth="1"/>
    <col min="5" max="5" width="10.375" style="2" customWidth="1"/>
    <col min="6" max="6" width="10.875" style="2" customWidth="1"/>
    <col min="7" max="16377" width="8.89166666666667" style="2"/>
  </cols>
  <sheetData>
    <row r="1" ht="42" customHeight="1" spans="1:6">
      <c r="A1" s="3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5">
        <v>1</v>
      </c>
      <c r="B3" s="5" t="s">
        <v>7</v>
      </c>
      <c r="C3" s="5" t="s">
        <v>8</v>
      </c>
      <c r="D3" s="5">
        <v>1</v>
      </c>
      <c r="E3" s="5">
        <v>800</v>
      </c>
      <c r="F3" s="5">
        <f t="shared" ref="F3:F19" si="0">D3*E3</f>
        <v>800</v>
      </c>
    </row>
    <row r="4" s="1" customFormat="1" ht="30" customHeight="1" spans="1:6">
      <c r="A4" s="5">
        <v>2</v>
      </c>
      <c r="B4" s="5" t="s">
        <v>9</v>
      </c>
      <c r="C4" s="5" t="s">
        <v>10</v>
      </c>
      <c r="D4" s="5">
        <v>2</v>
      </c>
      <c r="E4" s="5">
        <v>200</v>
      </c>
      <c r="F4" s="5">
        <f t="shared" si="0"/>
        <v>400</v>
      </c>
    </row>
    <row r="5" s="1" customFormat="1" ht="30" customHeight="1" spans="1:6">
      <c r="A5" s="5">
        <v>3</v>
      </c>
      <c r="B5" s="5" t="s">
        <v>11</v>
      </c>
      <c r="C5" s="5" t="s">
        <v>10</v>
      </c>
      <c r="D5" s="5">
        <v>1</v>
      </c>
      <c r="E5" s="5">
        <v>150</v>
      </c>
      <c r="F5" s="5">
        <f t="shared" si="0"/>
        <v>150</v>
      </c>
    </row>
    <row r="6" s="1" customFormat="1" ht="30" customHeight="1" spans="1:6">
      <c r="A6" s="5">
        <v>4</v>
      </c>
      <c r="B6" s="5" t="s">
        <v>12</v>
      </c>
      <c r="C6" s="5" t="s">
        <v>13</v>
      </c>
      <c r="D6" s="5">
        <v>1</v>
      </c>
      <c r="E6" s="5">
        <v>160</v>
      </c>
      <c r="F6" s="5">
        <f t="shared" si="0"/>
        <v>160</v>
      </c>
    </row>
    <row r="7" s="1" customFormat="1" ht="30" customHeight="1" spans="1:6">
      <c r="A7" s="5">
        <v>5</v>
      </c>
      <c r="B7" s="5" t="s">
        <v>14</v>
      </c>
      <c r="C7" s="5" t="s">
        <v>15</v>
      </c>
      <c r="D7" s="5">
        <v>1</v>
      </c>
      <c r="E7" s="5">
        <v>280</v>
      </c>
      <c r="F7" s="5">
        <f t="shared" si="0"/>
        <v>280</v>
      </c>
    </row>
    <row r="8" s="1" customFormat="1" ht="30" customHeight="1" spans="1:6">
      <c r="A8" s="5">
        <v>6</v>
      </c>
      <c r="B8" s="5" t="s">
        <v>16</v>
      </c>
      <c r="C8" s="5" t="s">
        <v>10</v>
      </c>
      <c r="D8" s="5">
        <v>1</v>
      </c>
      <c r="E8" s="5">
        <v>150</v>
      </c>
      <c r="F8" s="5">
        <f t="shared" si="0"/>
        <v>150</v>
      </c>
    </row>
    <row r="9" s="1" customFormat="1" ht="30" customHeight="1" spans="1:6">
      <c r="A9" s="5">
        <v>7</v>
      </c>
      <c r="B9" s="5" t="s">
        <v>17</v>
      </c>
      <c r="C9" s="5" t="s">
        <v>10</v>
      </c>
      <c r="D9" s="5">
        <v>1</v>
      </c>
      <c r="E9" s="5">
        <v>80</v>
      </c>
      <c r="F9" s="5">
        <f t="shared" si="0"/>
        <v>80</v>
      </c>
    </row>
    <row r="10" s="1" customFormat="1" ht="30" customHeight="1" spans="1:6">
      <c r="A10" s="5">
        <v>8</v>
      </c>
      <c r="B10" s="5" t="s">
        <v>18</v>
      </c>
      <c r="C10" s="5" t="s">
        <v>13</v>
      </c>
      <c r="D10" s="5">
        <v>10</v>
      </c>
      <c r="E10" s="5">
        <v>30</v>
      </c>
      <c r="F10" s="5">
        <f t="shared" si="0"/>
        <v>300</v>
      </c>
    </row>
    <row r="11" s="1" customFormat="1" ht="30" customHeight="1" spans="1:6">
      <c r="A11" s="5">
        <v>9</v>
      </c>
      <c r="B11" s="5" t="s">
        <v>19</v>
      </c>
      <c r="C11" s="5" t="s">
        <v>20</v>
      </c>
      <c r="D11" s="5">
        <v>7</v>
      </c>
      <c r="E11" s="5">
        <v>300</v>
      </c>
      <c r="F11" s="5">
        <f t="shared" si="0"/>
        <v>2100</v>
      </c>
    </row>
    <row r="12" s="1" customFormat="1" ht="30" customHeight="1" spans="1:6">
      <c r="A12" s="5">
        <v>10</v>
      </c>
      <c r="B12" s="5" t="s">
        <v>21</v>
      </c>
      <c r="C12" s="5" t="s">
        <v>20</v>
      </c>
      <c r="D12" s="5">
        <v>6</v>
      </c>
      <c r="E12" s="5">
        <v>200</v>
      </c>
      <c r="F12" s="5">
        <f t="shared" si="0"/>
        <v>1200</v>
      </c>
    </row>
    <row r="13" s="1" customFormat="1" ht="30" customHeight="1" spans="1:6">
      <c r="A13" s="5">
        <v>11</v>
      </c>
      <c r="B13" s="5" t="s">
        <v>22</v>
      </c>
      <c r="C13" s="5" t="s">
        <v>10</v>
      </c>
      <c r="D13" s="5">
        <v>2</v>
      </c>
      <c r="E13" s="5">
        <v>1500</v>
      </c>
      <c r="F13" s="5">
        <f t="shared" si="0"/>
        <v>3000</v>
      </c>
    </row>
    <row r="14" s="1" customFormat="1" ht="30" customHeight="1" spans="1:6">
      <c r="A14" s="5">
        <v>12</v>
      </c>
      <c r="B14" s="5" t="s">
        <v>23</v>
      </c>
      <c r="C14" s="5" t="s">
        <v>20</v>
      </c>
      <c r="D14" s="5">
        <v>1</v>
      </c>
      <c r="E14" s="5">
        <v>600</v>
      </c>
      <c r="F14" s="5">
        <f t="shared" si="0"/>
        <v>600</v>
      </c>
    </row>
    <row r="15" s="1" customFormat="1" ht="30" customHeight="1" spans="1:6">
      <c r="A15" s="5">
        <v>13</v>
      </c>
      <c r="B15" s="5" t="s">
        <v>24</v>
      </c>
      <c r="C15" s="5" t="s">
        <v>13</v>
      </c>
      <c r="D15" s="5">
        <v>38</v>
      </c>
      <c r="E15" s="5">
        <v>10</v>
      </c>
      <c r="F15" s="5">
        <f t="shared" si="0"/>
        <v>380</v>
      </c>
    </row>
    <row r="16" s="1" customFormat="1" ht="30" customHeight="1" spans="1:6">
      <c r="A16" s="5">
        <v>14</v>
      </c>
      <c r="B16" s="5" t="s">
        <v>25</v>
      </c>
      <c r="C16" s="5" t="s">
        <v>13</v>
      </c>
      <c r="D16" s="5">
        <v>8</v>
      </c>
      <c r="E16" s="5">
        <v>50</v>
      </c>
      <c r="F16" s="5">
        <f t="shared" si="0"/>
        <v>400</v>
      </c>
    </row>
    <row r="17" s="1" customFormat="1" ht="30" customHeight="1" spans="1:6">
      <c r="A17" s="5">
        <v>15</v>
      </c>
      <c r="B17" s="5" t="s">
        <v>26</v>
      </c>
      <c r="C17" s="5" t="s">
        <v>8</v>
      </c>
      <c r="D17" s="5">
        <v>1</v>
      </c>
      <c r="E17" s="5">
        <v>850</v>
      </c>
      <c r="F17" s="5">
        <f t="shared" si="0"/>
        <v>850</v>
      </c>
    </row>
    <row r="18" s="1" customFormat="1" ht="30" customHeight="1" spans="1:6">
      <c r="A18" s="5">
        <v>16</v>
      </c>
      <c r="B18" s="5" t="s">
        <v>27</v>
      </c>
      <c r="C18" s="5" t="s">
        <v>28</v>
      </c>
      <c r="D18" s="5">
        <v>20</v>
      </c>
      <c r="E18" s="5">
        <v>45</v>
      </c>
      <c r="F18" s="5">
        <f t="shared" si="0"/>
        <v>900</v>
      </c>
    </row>
    <row r="19" s="1" customFormat="1" ht="30" customHeight="1" spans="1:6">
      <c r="A19" s="5">
        <v>17</v>
      </c>
      <c r="B19" s="5" t="s">
        <v>29</v>
      </c>
      <c r="C19" s="5" t="s">
        <v>13</v>
      </c>
      <c r="D19" s="5">
        <v>35</v>
      </c>
      <c r="E19" s="5">
        <v>20</v>
      </c>
      <c r="F19" s="5">
        <f t="shared" si="0"/>
        <v>700</v>
      </c>
    </row>
    <row r="20" s="1" customFormat="1" ht="30" customHeight="1" spans="1:6">
      <c r="A20" s="5"/>
      <c r="B20" s="5" t="s">
        <v>30</v>
      </c>
      <c r="C20" s="6">
        <f>SUM(F3:F19)</f>
        <v>12450</v>
      </c>
      <c r="D20" s="7"/>
      <c r="E20" s="7"/>
      <c r="F20" s="8"/>
    </row>
  </sheetData>
  <mergeCells count="2">
    <mergeCell ref="A1:F1"/>
    <mergeCell ref="C20:F20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:D</cp:lastModifiedBy>
  <dcterms:created xsi:type="dcterms:W3CDTF">2024-04-11T03:59:00Z</dcterms:created>
  <dcterms:modified xsi:type="dcterms:W3CDTF">2024-08-29T09:03:20Z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4C440617781348C99F5D5DC7920444A2_13</vt:lpwstr>
  </property>
</Properties>
</file>