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<sst xmlns="http://schemas.openxmlformats.org/spreadsheetml/2006/main" count="89" uniqueCount="79">
  <si>
    <t>岳普湖县色也克乡卫生院购买材料清单</t>
  </si>
  <si>
    <t>申请单位：岳普湖县色也克乡卫生院</t>
  </si>
  <si>
    <t>申请日期：2024年 04 月 24 日</t>
  </si>
  <si>
    <t>序号</t>
  </si>
  <si>
    <t>货物名称</t>
  </si>
  <si>
    <t>数量</t>
  </si>
  <si>
    <t>单位</t>
  </si>
  <si>
    <t>预算单价（元）</t>
  </si>
  <si>
    <t>金额（元）</t>
  </si>
  <si>
    <t>备注（参考数据）</t>
  </si>
  <si>
    <t>档案盒</t>
  </si>
  <si>
    <t>50mm/A4纸</t>
  </si>
  <si>
    <t xml:space="preserve"> 规格参数：关键属性 品牌得力/deli型号5604通用属性 计量单位个是否中小企业制造产品否普通属性 重量500生产厂商得力技术参数 产品尺寸（长*宽*高）(mm)239*317*50mm产品材质PP板容纸量500规格/1其他参数/质保时间 (个月)12</t>
  </si>
  <si>
    <t>75mm/A4纸</t>
  </si>
  <si>
    <t xml:space="preserve"> 规格参数：关键属性 品牌得力/deli型号5604通用属性 计量单位个是否中小企业制造产品否普通属性 重量750生产厂商得力技术参数 产品尺寸（长*宽*高）(mm)239*317*75mm产品材质PP板容纸量750规格/1其他参数/质保时间 (个月)12</t>
  </si>
  <si>
    <t>JL-822 牛皮纸科技档案盒</t>
  </si>
  <si>
    <t>盒/10mm</t>
  </si>
  <si>
    <t>规格参数关键属性 品牌金来型号JL-822通用属性 计量单位个是否中小企业制造产品否普通属性 生产厂商金来技术参数 产品尺寸（长*宽*高）(mm)310*220*10mm产品材质进口牛皮纸容纸量200规格A4</t>
  </si>
  <si>
    <t>塑料封皮（横向）</t>
  </si>
  <si>
    <t>个</t>
  </si>
  <si>
    <t>规格参数：关键属性 品牌得力/deli型号5164通用属性 计量单位个是否中小企业制造产品否普通属性 生产厂商其他家技术参数 产品材质塑料</t>
  </si>
  <si>
    <t>塑料封皮（竖向）</t>
  </si>
  <si>
    <t>得力 7303S (125ml/支) 胶水</t>
  </si>
  <si>
    <t>件/24塑料瓶</t>
  </si>
  <si>
    <t>规格参数关键属性 品牌得力/deli型号7303S通用属性 计量单位支是否中小企业制造产品否普通属性 生产厂商得力/deli技术参数 主要成分液体胶保质期3年服务信息 质保时间 (个月) 包装规格支装净含量125ml销售规格1支</t>
  </si>
  <si>
    <t>得力 33975 黄色胶带</t>
  </si>
  <si>
    <t>卷</t>
  </si>
  <si>
    <t>规格参数关键属性 品牌得力/deli型号33975通用属性 计量单位卷是否中小企业制造产品否普通属性 生产厂商得力集团有限公司技术参数 产品尺寸（长*宽） (cm)48mm*60m*50μm</t>
  </si>
  <si>
    <t>得力/deli S60按动中性笔</t>
  </si>
  <si>
    <t>盒/12支</t>
  </si>
  <si>
    <t>规格参数关键属性 型号S60品牌得力/deli通用属性 计量单位盒是否中小企业制造产品否普通属性 重量170.00g生产厂商得力/deli是否需要安装不需要服务信息 质保时间 (个月)12主要参数书写细0.5mm笔杆材质塑料笔头类型子弹头是否可擦否适用场景日常书写</t>
  </si>
  <si>
    <t>得力/deli6811易擦油性记号笔</t>
  </si>
  <si>
    <t>盒/20支</t>
  </si>
  <si>
    <t>规格参数关键属性 品牌得力/deli型号6811通用属性 计量单位盒是否中小企业制造产品否普通属性 重量10支是否需要安装不需要技术参数 是否双头否是否可再充墨水否是否可擦否产品类型白板书写
笔尖粗细纤维服务信息 质保时间 (个月)12</t>
  </si>
  <si>
    <t>得力 8565 -5 票夹/长尾夹 15mm</t>
  </si>
  <si>
    <t>盒/60支</t>
  </si>
  <si>
    <t>规格参数关键属性 型号8565品牌得力/deli通用属性 计量单位筒是否中小企业制造产品否普通属性 重量100.00g生产厂商得力/deli技术参数 产品规格筒材质铝合金包装数量1服务信息 质保时间(个月)12其他参数 颜色分类8565黑色（15mm）（60只/筒）</t>
  </si>
  <si>
    <t>得力 48只25mm省力彩色长尾夹票夹</t>
  </si>
  <si>
    <t>盒/48支</t>
  </si>
  <si>
    <t>规格参数关键属性 型号8554S品牌得力/deli通用属性 计量单位盒是否中小企业制造产品否普通属性 生产厂商中国大陆服务信息 质保时间 (个月)12</t>
  </si>
  <si>
    <t>得力/deli8561-18561 51mm(筒装)(黑)(12只/筒)盒子</t>
  </si>
  <si>
    <t>规格参数关键属性 型号8561-1品牌得力/deli通用属性 计量单位筒是否中小企业制造产品否普通属性 生产厂商得力集团有限公司服务信息 质保时间 (个月)12</t>
  </si>
  <si>
    <t>长虹塑料透明塑料盒子  2.0升</t>
  </si>
  <si>
    <t>盒/2.0升</t>
  </si>
  <si>
    <t>规格参数关键属性 品牌长虹塑料型号长方形密封盒冰箱收纳冷冻储物盒带盖大号 特小号【2.0升】B3通用属性 计量单位个是否中小企业制造产品否普通属性 重量≤2.0L生产厂商宅邦宏是否需要安装
不需要技术参数 产品形状长方形产品材质塑料其他参数 包装规格暂无质保时间 (个月)12</t>
  </si>
  <si>
    <t>长虹塑料透明塑料盒子  5.0升</t>
  </si>
  <si>
    <t>盒/5.0升</t>
  </si>
  <si>
    <t>规格参数关键属性 品牌长虹塑料型号长方形密封盒冰箱收纳冷冻储物盒带盖大号 特小号【5.0升】B3通用属性 计量单位个是否中小企业制造产品否普通属性 重量≤5.0L生产厂商宅邦宏是否需要安装
不需要技术参数 产品形状长方形产品材质塑料其他参数 包装规格暂无质保时间 (个月)12</t>
  </si>
  <si>
    <t>得力 0367 得力 0367 省力订书机</t>
  </si>
  <si>
    <t>规格参数关键属性 品牌得力/deli型号0367通用属性 计量单位个普通属性 生产厂商得力集团技术参数 装订页数 (页)20产品材质料钢产品尺寸85*43*175适配订书针型号24/6其他参数 是否需要安装不需要</t>
  </si>
  <si>
    <t>得力/deli0038彩色回形针</t>
  </si>
  <si>
    <t>盒/160枚/筒</t>
  </si>
  <si>
    <t>规格参数关键属性 品牌得力/deli型号0038通用属性 计量单位筒是否中小企业制造产品否普通属性 生产厂商得力技术参数 产品类型‪1包装类型暂无其他参数 包装规格一盒装颜色分类彩色质保时间 (个月)12</t>
  </si>
  <si>
    <t>新绿天章 A4 70g 彩色复印纸</t>
  </si>
  <si>
    <t>包/100张</t>
  </si>
  <si>
    <t>规格参数关键属性 品牌新绿天章型号A4 70g通用属性 计量单位包是否中小企业制造产品否普通属性 生产厂商中国大陆克重 (g)70幅面A4</t>
  </si>
  <si>
    <t>新绿天章 A3 80g 彩色复印纸</t>
  </si>
  <si>
    <t>规格参数关键属性 品牌新绿天章型号A3 80g通用属性 计量单位包是否中小企业制造产品否普通属性 生产厂商中国大陆克重 (g)80幅面A3</t>
  </si>
  <si>
    <t>庄太太 ZTSBA001 扫把</t>
  </si>
  <si>
    <t>件</t>
  </si>
  <si>
    <t>规格参数关键属性 品牌庄太太型号ZTSBA001通用属性 计量单位件是否中小企业制造产品否普通属性 生产厂商谋福是否需要安装不需要基本参数 杆材质植物纤维毛刷材质植物纤维其他参数 质保时间 (个月)12</t>
  </si>
  <si>
    <t>QL-CTTB-80 平板拖把</t>
  </si>
  <si>
    <t>件/80cm</t>
  </si>
  <si>
    <t>规格参数关键属性 品牌齐鲁安然型号QL-CTTB-80通用属性 计量单位件是否中小企业制造产品否普通属性 重量1.15kg生产厂商齐鲁安然是否需要安装不需要技术参数 吸水性强拖布材质棉纱耐腐蚀度良杆材质金属尘推类型夹固式其他参数 销售规格80cm颜色分类绿色</t>
  </si>
  <si>
    <t>白云 MT-45L  胶棉拖把</t>
  </si>
  <si>
    <t>规格参数关键属性 品牌白云型号MT-45L通用属性 计量单位个是否中小企业制造产品否普通属性 生产厂商万和技术参数 杆材质木材杆类型伸缩杆杆长度(cm)0胶棉头类型滚压式胶棉头拖把头宽(cm)0.1其他参数 质保时间 (个月)12</t>
  </si>
  <si>
    <t>铁簸箕</t>
  </si>
  <si>
    <t>规格参数关键属性 品牌卫洋型号WY-202通用属性 计量单位个普通属性 生产厂商中国大陆其他参数 是否需要安装不需要产品规格铁</t>
  </si>
  <si>
    <t>毛巾/面巾擦车布抹布ZJMTGX</t>
  </si>
  <si>
    <t>规格参数关键属性 型号1550品牌申朵通用属性 计量单位件是否中小企业制造产品否普通属性 上市时间2023-04-01生产厂商浙江省技术参数 适用人群所有人群产品类型多功能巾产品材质纯棉是否一次性使用否产品尺寸（长*宽） (mm)询客服图案类型多功能巾商品标准 商品检验证书 file (3.7K)下载商品检验证书有效时间2030-04-07其他参数 颜色分类70*30 蓝色 加厚每条重80克#30*30 蓝色 质保时间 (个月)12</t>
  </si>
  <si>
    <t>套扫 扫把 撮箕一套</t>
  </si>
  <si>
    <t>套</t>
  </si>
  <si>
    <t>规格参数关键属性 品牌无品牌型号053通用属性 计量单位套是否中小企业制造产品否普通属性 重量0.2生产厂商其他产品尺寸（长*宽*高） (cm)1.2技术参数 杆材质不锈钢簸箕材质塑料杆类型固定杆其他参数 是否需要安装不需要产品规格套</t>
  </si>
  <si>
    <t>洗衣液/洗衣粉</t>
  </si>
  <si>
    <t>袋</t>
  </si>
  <si>
    <t>规格参数关键属性 品牌雕牌型号阳光馨香无磷洗衣粉通用属性 计量单位袋是否中小企业制造产品否普通属性 重量10kg生产厂商雕牌技术参数 香型草花怡香产品类型洗衣粉服务信息 保质期 (个月)6其他参数 质保时间 (个月)12</t>
  </si>
  <si>
    <t>得力18210电源插座防触电6孔拖线板5米长线</t>
  </si>
  <si>
    <t>规格参数关键属性 品牌得力/deli型号插板线通用属性 计量单位个是否中小企业制造产品否普通属性 生产厂商得力其他参数 是否需要安装不需要额定电流 (A)100质保时间 (个月)12</t>
  </si>
  <si>
    <t>合计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</si>
</sst>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DBNum2][$RMB]General;[Red][DBNum2][$RMB]General"/>
    <numFmt numFmtId="177" formatCode="0.00_ "/>
  </numFmts>
  <fonts count="27">
    <font>
      <sz val="11"/>
      <color theme="1"/>
      <name val="宋体"/>
      <charset val="134"/>
      <scheme val="minor"/>
    </font>
    <font>
      <sz val="9"/>
      <color theme="1"/>
      <name val="宋体"/>
      <charset val="134"/>
      <scheme val="minor"/>
    </font>
    <font>
      <b/>
      <sz val="26"/>
      <color theme="1"/>
      <name val="宋体"/>
      <charset val="134"/>
      <scheme val="minor"/>
    </font>
    <font>
      <b/>
      <sz val="9"/>
      <color theme="1"/>
      <name val="宋体"/>
      <charset val="134"/>
      <scheme val="minor"/>
    </font>
    <font>
      <b/>
      <sz val="14"/>
      <color theme="1"/>
      <name val="宋体"/>
      <charset val="134"/>
      <scheme val="minor"/>
    </font>
    <font>
      <b/>
      <sz val="11"/>
      <color theme="1"/>
      <name val="宋体"/>
      <charset val="134"/>
      <scheme val="minor"/>
    </font>
    <font>
      <b/>
      <sz val="12"/>
      <color theme="1"/>
      <name val="宋体"/>
      <charset val="134"/>
      <scheme val="minor"/>
    </font>
    <font>
      <sz val="14"/>
      <color theme="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6"/>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22" fillId="2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13"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3" applyNumberFormat="0" applyFill="0" applyAlignment="0" applyProtection="0">
      <alignment vertical="center"/>
    </xf>
    <xf numFmtId="0" fontId="20" fillId="0" borderId="3" applyNumberFormat="0" applyFill="0" applyAlignment="0" applyProtection="0">
      <alignment vertical="center"/>
    </xf>
    <xf numFmtId="0" fontId="8" fillId="25" borderId="0" applyNumberFormat="0" applyBorder="0" applyAlignment="0" applyProtection="0">
      <alignment vertical="center"/>
    </xf>
    <xf numFmtId="0" fontId="13" fillId="0" borderId="6" applyNumberFormat="0" applyFill="0" applyAlignment="0" applyProtection="0">
      <alignment vertical="center"/>
    </xf>
    <xf numFmtId="0" fontId="8" fillId="9" borderId="0" applyNumberFormat="0" applyBorder="0" applyAlignment="0" applyProtection="0">
      <alignment vertical="center"/>
    </xf>
    <xf numFmtId="0" fontId="19" fillId="6" borderId="7" applyNumberFormat="0" applyAlignment="0" applyProtection="0">
      <alignment vertical="center"/>
    </xf>
    <xf numFmtId="0" fontId="10" fillId="6" borderId="2" applyNumberFormat="0" applyAlignment="0" applyProtection="0">
      <alignment vertical="center"/>
    </xf>
    <xf numFmtId="0" fontId="24" fillId="30" borderId="8" applyNumberFormat="0" applyAlignment="0" applyProtection="0">
      <alignment vertical="center"/>
    </xf>
    <xf numFmtId="0" fontId="9" fillId="21" borderId="0" applyNumberFormat="0" applyBorder="0" applyAlignment="0" applyProtection="0">
      <alignment vertical="center"/>
    </xf>
    <xf numFmtId="0" fontId="8" fillId="18" borderId="0" applyNumberFormat="0" applyBorder="0" applyAlignment="0" applyProtection="0">
      <alignment vertical="center"/>
    </xf>
    <xf numFmtId="0" fontId="16" fillId="0" borderId="5" applyNumberFormat="0" applyFill="0" applyAlignment="0" applyProtection="0">
      <alignment vertical="center"/>
    </xf>
    <xf numFmtId="0" fontId="26" fillId="0" borderId="9" applyNumberFormat="0" applyFill="0" applyAlignment="0" applyProtection="0">
      <alignment vertical="center"/>
    </xf>
    <xf numFmtId="0" fontId="25" fillId="33" borderId="0" applyNumberFormat="0" applyBorder="0" applyAlignment="0" applyProtection="0">
      <alignment vertical="center"/>
    </xf>
    <xf numFmtId="0" fontId="23" fillId="29" borderId="0" applyNumberFormat="0" applyBorder="0" applyAlignment="0" applyProtection="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9" fillId="28"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8" fillId="32" borderId="0" applyNumberFormat="0" applyBorder="0" applyAlignment="0" applyProtection="0">
      <alignment vertical="center"/>
    </xf>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8" fillId="23" borderId="0" applyNumberFormat="0" applyBorder="0" applyAlignment="0" applyProtection="0">
      <alignment vertical="center"/>
    </xf>
    <xf numFmtId="0" fontId="9" fillId="8" borderId="0" applyNumberFormat="0" applyBorder="0" applyAlignment="0" applyProtection="0">
      <alignment vertical="center"/>
    </xf>
    <xf numFmtId="0" fontId="8" fillId="19" borderId="0" applyNumberFormat="0" applyBorder="0" applyAlignment="0" applyProtection="0">
      <alignment vertical="center"/>
    </xf>
    <xf numFmtId="0" fontId="8" fillId="3" borderId="0" applyNumberFormat="0" applyBorder="0" applyAlignment="0" applyProtection="0">
      <alignment vertical="center"/>
    </xf>
    <xf numFmtId="0" fontId="9" fillId="31" borderId="0" applyNumberFormat="0" applyBorder="0" applyAlignment="0" applyProtection="0">
      <alignment vertical="center"/>
    </xf>
    <xf numFmtId="0" fontId="8" fillId="26" borderId="0" applyNumberFormat="0" applyBorder="0" applyAlignment="0" applyProtection="0">
      <alignment vertical="center"/>
    </xf>
  </cellStyleXfs>
  <cellXfs count="24">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shrinkToFit="1"/>
    </xf>
    <xf numFmtId="0" fontId="1" fillId="0" borderId="0" xfId="0" applyFont="1" applyFill="1" applyAlignment="1">
      <alignment horizontal="center" vertical="center" wrapText="1" shrinkToFit="1"/>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0" fontId="3" fillId="0" borderId="0" xfId="0" applyFont="1" applyFill="1" applyAlignment="1">
      <alignment horizontal="center" vertical="center" wrapText="1" shrinkToFi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0" fillId="0" borderId="1" xfId="0" applyFill="1" applyBorder="1" applyAlignment="1">
      <alignment vertical="center" shrinkToFit="1"/>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177" fontId="0" fillId="0" borderId="1" xfId="0" applyNumberFormat="1" applyFill="1" applyBorder="1" applyAlignment="1">
      <alignment horizontal="center" vertical="center"/>
    </xf>
    <xf numFmtId="0" fontId="1" fillId="0" borderId="1" xfId="0" applyFont="1" applyFill="1" applyBorder="1" applyAlignment="1">
      <alignment horizontal="left" vertical="center" wrapText="1" shrinkToFit="1"/>
    </xf>
    <xf numFmtId="0" fontId="0" fillId="2" borderId="1" xfId="0" applyFill="1" applyBorder="1" applyAlignment="1">
      <alignment vertical="center" shrinkToFit="1"/>
    </xf>
    <xf numFmtId="0" fontId="1" fillId="0" borderId="1" xfId="0" applyFont="1" applyFill="1" applyBorder="1" applyAlignment="1">
      <alignment vertical="center" shrinkToFit="1"/>
    </xf>
    <xf numFmtId="177"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shrinkToFit="1"/>
    </xf>
    <xf numFmtId="0" fontId="7" fillId="0" borderId="0" xfId="0" applyFont="1" applyFill="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
  <sheetViews>
    <sheetView tabSelected="1" workbookViewId="0">
      <selection activeCell="G7" sqref="G7"/>
    </sheetView>
  </sheetViews>
  <sheetFormatPr defaultColWidth="9" defaultRowHeight="13.5"/>
  <cols>
    <col min="1" max="1" width="10.55" style="2" customWidth="1"/>
    <col min="2" max="2" width="48.5" style="3" customWidth="1"/>
    <col min="3" max="3" width="8.25" style="2" customWidth="1"/>
    <col min="4" max="4" width="14.125" style="2" customWidth="1"/>
    <col min="5" max="5" width="11" style="2" customWidth="1"/>
    <col min="6" max="6" width="14.875" style="2" customWidth="1"/>
    <col min="7" max="7" width="120.55" style="4" customWidth="1"/>
    <col min="8" max="16384" width="9" style="1"/>
  </cols>
  <sheetData>
    <row r="1" s="1" customFormat="1" ht="33.75" spans="1:7">
      <c r="A1" s="5" t="s">
        <v>0</v>
      </c>
      <c r="B1" s="6"/>
      <c r="C1" s="5"/>
      <c r="D1" s="5"/>
      <c r="E1" s="5"/>
      <c r="F1" s="5"/>
      <c r="G1" s="7"/>
    </row>
    <row r="2" s="1" customFormat="1" ht="18.75" spans="1:7">
      <c r="A2" s="8" t="s">
        <v>1</v>
      </c>
      <c r="B2" s="8"/>
      <c r="C2" s="8"/>
      <c r="D2" s="8"/>
      <c r="E2" s="9" t="s">
        <v>2</v>
      </c>
      <c r="F2" s="9"/>
      <c r="G2" s="7"/>
    </row>
    <row r="3" s="2" customFormat="1" ht="27" spans="1:7">
      <c r="A3" s="10" t="s">
        <v>3</v>
      </c>
      <c r="B3" s="11" t="s">
        <v>4</v>
      </c>
      <c r="C3" s="12" t="s">
        <v>5</v>
      </c>
      <c r="D3" s="12" t="s">
        <v>6</v>
      </c>
      <c r="E3" s="12" t="s">
        <v>7</v>
      </c>
      <c r="F3" s="10" t="s">
        <v>8</v>
      </c>
      <c r="G3" s="13" t="s">
        <v>9</v>
      </c>
    </row>
    <row r="4" s="1" customFormat="1" ht="28" customHeight="1" spans="1:7">
      <c r="A4" s="10">
        <v>1</v>
      </c>
      <c r="B4" s="14" t="s">
        <v>10</v>
      </c>
      <c r="C4" s="15">
        <v>40</v>
      </c>
      <c r="D4" s="16" t="s">
        <v>11</v>
      </c>
      <c r="E4" s="15">
        <v>15</v>
      </c>
      <c r="F4" s="17">
        <f t="shared" ref="F4:F29" si="0">E4*C4</f>
        <v>600</v>
      </c>
      <c r="G4" s="18" t="s">
        <v>12</v>
      </c>
    </row>
    <row r="5" s="1" customFormat="1" ht="28" customHeight="1" spans="1:7">
      <c r="A5" s="10">
        <v>2</v>
      </c>
      <c r="B5" s="14" t="s">
        <v>10</v>
      </c>
      <c r="C5" s="15">
        <v>40</v>
      </c>
      <c r="D5" s="16" t="s">
        <v>13</v>
      </c>
      <c r="E5" s="15">
        <v>17</v>
      </c>
      <c r="F5" s="17">
        <f t="shared" si="0"/>
        <v>680</v>
      </c>
      <c r="G5" s="18" t="s">
        <v>14</v>
      </c>
    </row>
    <row r="6" s="1" customFormat="1" ht="28" customHeight="1" spans="1:7">
      <c r="A6" s="10">
        <v>3</v>
      </c>
      <c r="B6" s="14" t="s">
        <v>15</v>
      </c>
      <c r="C6" s="15">
        <v>20</v>
      </c>
      <c r="D6" s="15" t="s">
        <v>16</v>
      </c>
      <c r="E6" s="15">
        <v>10</v>
      </c>
      <c r="F6" s="17">
        <f t="shared" si="0"/>
        <v>200</v>
      </c>
      <c r="G6" s="18" t="s">
        <v>17</v>
      </c>
    </row>
    <row r="7" s="1" customFormat="1" ht="28" customHeight="1" spans="1:7">
      <c r="A7" s="10">
        <v>4</v>
      </c>
      <c r="B7" s="14" t="s">
        <v>18</v>
      </c>
      <c r="C7" s="15">
        <v>40</v>
      </c>
      <c r="D7" s="16" t="s">
        <v>19</v>
      </c>
      <c r="E7" s="15">
        <v>2.2</v>
      </c>
      <c r="F7" s="17">
        <f t="shared" si="0"/>
        <v>88</v>
      </c>
      <c r="G7" s="18" t="s">
        <v>20</v>
      </c>
    </row>
    <row r="8" s="1" customFormat="1" ht="28" customHeight="1" spans="1:7">
      <c r="A8" s="10">
        <v>5</v>
      </c>
      <c r="B8" s="14" t="s">
        <v>21</v>
      </c>
      <c r="C8" s="15">
        <v>30</v>
      </c>
      <c r="D8" s="16" t="s">
        <v>19</v>
      </c>
      <c r="E8" s="15">
        <v>2.2</v>
      </c>
      <c r="F8" s="17">
        <f t="shared" si="0"/>
        <v>66</v>
      </c>
      <c r="G8" s="18" t="s">
        <v>20</v>
      </c>
    </row>
    <row r="9" s="1" customFormat="1" ht="28" customHeight="1" spans="1:7">
      <c r="A9" s="10">
        <v>6</v>
      </c>
      <c r="B9" s="14" t="s">
        <v>22</v>
      </c>
      <c r="C9" s="15">
        <v>6</v>
      </c>
      <c r="D9" s="16" t="s">
        <v>23</v>
      </c>
      <c r="E9" s="15">
        <v>80</v>
      </c>
      <c r="F9" s="17">
        <f t="shared" si="0"/>
        <v>480</v>
      </c>
      <c r="G9" s="18" t="s">
        <v>24</v>
      </c>
    </row>
    <row r="10" s="1" customFormat="1" ht="28" customHeight="1" spans="1:7">
      <c r="A10" s="10">
        <v>7</v>
      </c>
      <c r="B10" s="14" t="s">
        <v>25</v>
      </c>
      <c r="C10" s="15">
        <v>20</v>
      </c>
      <c r="D10" s="16" t="s">
        <v>26</v>
      </c>
      <c r="E10" s="15">
        <v>20</v>
      </c>
      <c r="F10" s="17">
        <f t="shared" si="0"/>
        <v>400</v>
      </c>
      <c r="G10" s="18" t="s">
        <v>27</v>
      </c>
    </row>
    <row r="11" s="1" customFormat="1" ht="28" customHeight="1" spans="1:7">
      <c r="A11" s="10">
        <v>8</v>
      </c>
      <c r="B11" s="19" t="s">
        <v>28</v>
      </c>
      <c r="C11" s="15">
        <v>5</v>
      </c>
      <c r="D11" s="16" t="s">
        <v>29</v>
      </c>
      <c r="E11" s="15">
        <v>23</v>
      </c>
      <c r="F11" s="17">
        <f t="shared" si="0"/>
        <v>115</v>
      </c>
      <c r="G11" s="18" t="s">
        <v>30</v>
      </c>
    </row>
    <row r="12" s="1" customFormat="1" ht="28" customHeight="1" spans="1:7">
      <c r="A12" s="10">
        <v>9</v>
      </c>
      <c r="B12" s="14" t="s">
        <v>31</v>
      </c>
      <c r="C12" s="15">
        <v>3</v>
      </c>
      <c r="D12" s="15" t="s">
        <v>32</v>
      </c>
      <c r="E12" s="15">
        <v>28</v>
      </c>
      <c r="F12" s="17">
        <f t="shared" si="0"/>
        <v>84</v>
      </c>
      <c r="G12" s="18" t="s">
        <v>33</v>
      </c>
    </row>
    <row r="13" s="1" customFormat="1" ht="28" customHeight="1" spans="1:7">
      <c r="A13" s="10">
        <v>10</v>
      </c>
      <c r="B13" s="14" t="s">
        <v>34</v>
      </c>
      <c r="C13" s="15">
        <v>2</v>
      </c>
      <c r="D13" s="15" t="s">
        <v>35</v>
      </c>
      <c r="E13" s="15">
        <v>24</v>
      </c>
      <c r="F13" s="17">
        <f t="shared" si="0"/>
        <v>48</v>
      </c>
      <c r="G13" s="18" t="s">
        <v>36</v>
      </c>
    </row>
    <row r="14" s="1" customFormat="1" ht="28" customHeight="1" spans="1:7">
      <c r="A14" s="10">
        <v>11</v>
      </c>
      <c r="B14" s="14" t="s">
        <v>37</v>
      </c>
      <c r="C14" s="15">
        <v>2</v>
      </c>
      <c r="D14" s="15" t="s">
        <v>38</v>
      </c>
      <c r="E14" s="15">
        <v>28</v>
      </c>
      <c r="F14" s="17">
        <f t="shared" si="0"/>
        <v>56</v>
      </c>
      <c r="G14" s="18" t="s">
        <v>39</v>
      </c>
    </row>
    <row r="15" s="1" customFormat="1" ht="28" customHeight="1" spans="1:7">
      <c r="A15" s="10">
        <v>12</v>
      </c>
      <c r="B15" s="14" t="s">
        <v>40</v>
      </c>
      <c r="C15" s="15">
        <v>2</v>
      </c>
      <c r="D15" s="15" t="s">
        <v>29</v>
      </c>
      <c r="E15" s="15">
        <v>30</v>
      </c>
      <c r="F15" s="17">
        <f t="shared" si="0"/>
        <v>60</v>
      </c>
      <c r="G15" s="18" t="s">
        <v>41</v>
      </c>
    </row>
    <row r="16" s="1" customFormat="1" ht="28" customHeight="1" spans="1:7">
      <c r="A16" s="10">
        <v>13</v>
      </c>
      <c r="B16" s="14" t="s">
        <v>42</v>
      </c>
      <c r="C16" s="15">
        <v>30</v>
      </c>
      <c r="D16" s="15" t="s">
        <v>43</v>
      </c>
      <c r="E16" s="15">
        <v>22</v>
      </c>
      <c r="F16" s="17">
        <f t="shared" si="0"/>
        <v>660</v>
      </c>
      <c r="G16" s="18" t="s">
        <v>44</v>
      </c>
    </row>
    <row r="17" s="1" customFormat="1" ht="28" customHeight="1" spans="1:7">
      <c r="A17" s="10">
        <v>14</v>
      </c>
      <c r="B17" s="14" t="s">
        <v>45</v>
      </c>
      <c r="C17" s="15">
        <v>30</v>
      </c>
      <c r="D17" s="15" t="s">
        <v>46</v>
      </c>
      <c r="E17" s="15">
        <v>40</v>
      </c>
      <c r="F17" s="17">
        <f t="shared" si="0"/>
        <v>1200</v>
      </c>
      <c r="G17" s="18" t="s">
        <v>47</v>
      </c>
    </row>
    <row r="18" s="1" customFormat="1" ht="28" customHeight="1" spans="1:7">
      <c r="A18" s="10">
        <v>15</v>
      </c>
      <c r="B18" s="14" t="s">
        <v>48</v>
      </c>
      <c r="C18" s="15">
        <v>2</v>
      </c>
      <c r="D18" s="15" t="s">
        <v>19</v>
      </c>
      <c r="E18" s="15">
        <v>35</v>
      </c>
      <c r="F18" s="17">
        <f t="shared" si="0"/>
        <v>70</v>
      </c>
      <c r="G18" s="18" t="s">
        <v>49</v>
      </c>
    </row>
    <row r="19" s="1" customFormat="1" ht="28" customHeight="1" spans="1:7">
      <c r="A19" s="10">
        <v>16</v>
      </c>
      <c r="B19" s="14" t="s">
        <v>50</v>
      </c>
      <c r="C19" s="15">
        <v>2</v>
      </c>
      <c r="D19" s="15" t="s">
        <v>51</v>
      </c>
      <c r="E19" s="15">
        <v>5</v>
      </c>
      <c r="F19" s="17">
        <f t="shared" si="0"/>
        <v>10</v>
      </c>
      <c r="G19" s="18" t="s">
        <v>52</v>
      </c>
    </row>
    <row r="20" s="1" customFormat="1" ht="28" customHeight="1" spans="1:7">
      <c r="A20" s="10">
        <v>17</v>
      </c>
      <c r="B20" s="19" t="s">
        <v>53</v>
      </c>
      <c r="C20" s="15">
        <v>7</v>
      </c>
      <c r="D20" s="15" t="s">
        <v>54</v>
      </c>
      <c r="E20" s="15">
        <v>40</v>
      </c>
      <c r="F20" s="17">
        <f t="shared" si="0"/>
        <v>280</v>
      </c>
      <c r="G20" s="18" t="s">
        <v>55</v>
      </c>
    </row>
    <row r="21" s="1" customFormat="1" ht="28" customHeight="1" spans="1:7">
      <c r="A21" s="10">
        <v>18</v>
      </c>
      <c r="B21" s="19" t="s">
        <v>56</v>
      </c>
      <c r="C21" s="15">
        <v>3</v>
      </c>
      <c r="D21" s="15" t="s">
        <v>54</v>
      </c>
      <c r="E21" s="15">
        <v>50</v>
      </c>
      <c r="F21" s="17">
        <f t="shared" si="0"/>
        <v>150</v>
      </c>
      <c r="G21" s="18" t="s">
        <v>57</v>
      </c>
    </row>
    <row r="22" s="1" customFormat="1" ht="28" customHeight="1" spans="1:7">
      <c r="A22" s="10">
        <v>19</v>
      </c>
      <c r="B22" s="19" t="s">
        <v>58</v>
      </c>
      <c r="C22" s="15">
        <v>10</v>
      </c>
      <c r="D22" s="15" t="s">
        <v>59</v>
      </c>
      <c r="E22" s="15">
        <v>30</v>
      </c>
      <c r="F22" s="17">
        <f t="shared" si="0"/>
        <v>300</v>
      </c>
      <c r="G22" s="18" t="s">
        <v>60</v>
      </c>
    </row>
    <row r="23" s="1" customFormat="1" ht="28" customHeight="1" spans="1:7">
      <c r="A23" s="10">
        <v>20</v>
      </c>
      <c r="B23" s="14" t="s">
        <v>61</v>
      </c>
      <c r="C23" s="15">
        <v>5</v>
      </c>
      <c r="D23" s="15" t="s">
        <v>62</v>
      </c>
      <c r="E23" s="15">
        <v>60</v>
      </c>
      <c r="F23" s="17">
        <f t="shared" si="0"/>
        <v>300</v>
      </c>
      <c r="G23" s="18" t="s">
        <v>63</v>
      </c>
    </row>
    <row r="24" s="1" customFormat="1" ht="28" customHeight="1" spans="1:7">
      <c r="A24" s="10">
        <v>21</v>
      </c>
      <c r="B24" s="14" t="s">
        <v>64</v>
      </c>
      <c r="C24" s="15">
        <v>15</v>
      </c>
      <c r="D24" s="15" t="s">
        <v>19</v>
      </c>
      <c r="E24" s="15">
        <v>42</v>
      </c>
      <c r="F24" s="17">
        <f t="shared" si="0"/>
        <v>630</v>
      </c>
      <c r="G24" s="18" t="s">
        <v>65</v>
      </c>
    </row>
    <row r="25" s="1" customFormat="1" ht="28" customHeight="1" spans="1:7">
      <c r="A25" s="10">
        <v>22</v>
      </c>
      <c r="B25" s="14" t="s">
        <v>66</v>
      </c>
      <c r="C25" s="15">
        <v>2</v>
      </c>
      <c r="D25" s="15" t="s">
        <v>19</v>
      </c>
      <c r="E25" s="15">
        <v>24</v>
      </c>
      <c r="F25" s="17">
        <f t="shared" si="0"/>
        <v>48</v>
      </c>
      <c r="G25" s="18" t="s">
        <v>67</v>
      </c>
    </row>
    <row r="26" s="1" customFormat="1" ht="28" customHeight="1" spans="1:7">
      <c r="A26" s="10">
        <v>23</v>
      </c>
      <c r="B26" s="14" t="s">
        <v>68</v>
      </c>
      <c r="C26" s="15">
        <v>15</v>
      </c>
      <c r="D26" s="15" t="s">
        <v>59</v>
      </c>
      <c r="E26" s="15">
        <v>7</v>
      </c>
      <c r="F26" s="17">
        <f t="shared" si="0"/>
        <v>105</v>
      </c>
      <c r="G26" s="18" t="s">
        <v>69</v>
      </c>
    </row>
    <row r="27" s="1" customFormat="1" ht="28" customHeight="1" spans="1:7">
      <c r="A27" s="10">
        <v>24</v>
      </c>
      <c r="B27" s="20" t="s">
        <v>70</v>
      </c>
      <c r="C27" s="15">
        <v>5</v>
      </c>
      <c r="D27" s="15" t="s">
        <v>71</v>
      </c>
      <c r="E27" s="15">
        <v>26</v>
      </c>
      <c r="F27" s="17">
        <f t="shared" si="0"/>
        <v>130</v>
      </c>
      <c r="G27" s="18" t="s">
        <v>72</v>
      </c>
    </row>
    <row r="28" s="1" customFormat="1" ht="28" customHeight="1" spans="1:7">
      <c r="A28" s="10">
        <v>25</v>
      </c>
      <c r="B28" s="14" t="s">
        <v>73</v>
      </c>
      <c r="C28" s="15">
        <v>5</v>
      </c>
      <c r="D28" s="15" t="s">
        <v>74</v>
      </c>
      <c r="E28" s="15">
        <v>40</v>
      </c>
      <c r="F28" s="17">
        <f t="shared" si="0"/>
        <v>200</v>
      </c>
      <c r="G28" s="18" t="s">
        <v>75</v>
      </c>
    </row>
    <row r="29" s="1" customFormat="1" ht="28" customHeight="1" spans="1:7">
      <c r="A29" s="10">
        <v>26</v>
      </c>
      <c r="B29" s="14" t="s">
        <v>76</v>
      </c>
      <c r="C29" s="15">
        <v>4</v>
      </c>
      <c r="D29" s="15" t="s">
        <v>19</v>
      </c>
      <c r="E29" s="15">
        <v>60</v>
      </c>
      <c r="F29" s="17">
        <f t="shared" si="0"/>
        <v>240</v>
      </c>
      <c r="G29" s="18" t="s">
        <v>77</v>
      </c>
    </row>
    <row r="30" s="1" customFormat="1" ht="33" customHeight="1" spans="1:14">
      <c r="A30" s="10" t="s">
        <v>78</v>
      </c>
      <c r="B30" s="10"/>
      <c r="C30" s="10"/>
      <c r="D30" s="10"/>
      <c r="E30" s="10"/>
      <c r="F30" s="21">
        <f>SUM(F4:F29)</f>
        <v>7200</v>
      </c>
      <c r="G30" s="22">
        <f>F30</f>
        <v>7200</v>
      </c>
      <c r="I30" s="2"/>
      <c r="K30" s="2"/>
      <c r="L30" s="2"/>
      <c r="M30" s="2"/>
      <c r="N30" s="2"/>
    </row>
    <row r="31" s="1" customFormat="1" spans="1:7">
      <c r="A31" s="2"/>
      <c r="B31" s="3"/>
      <c r="C31" s="2"/>
      <c r="D31" s="2"/>
      <c r="E31" s="2"/>
      <c r="F31" s="2"/>
      <c r="G31" s="4"/>
    </row>
    <row r="32" ht="18.75" spans="2:2">
      <c r="B32" s="23"/>
    </row>
  </sheetData>
  <mergeCells count="4">
    <mergeCell ref="A1:G1"/>
    <mergeCell ref="A2:D2"/>
    <mergeCell ref="E2:G2"/>
    <mergeCell ref="A30:E3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2024-04-24T04:25:00Z</dcterms:created>
  <dcterms:modified xsi:type="dcterms:W3CDTF">2024-04-24T04:32:52Z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