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亮煊询价单3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<sst xmlns="http://schemas.openxmlformats.org/spreadsheetml/2006/main" count="137" uniqueCount="85">
  <si>
    <t>新疆亮煊商贸有限公司供货清单</t>
  </si>
  <si>
    <t>序号</t>
  </si>
  <si>
    <t>产品名称</t>
  </si>
  <si>
    <t>规格</t>
  </si>
  <si>
    <t>数量</t>
  </si>
  <si>
    <t>单价</t>
  </si>
  <si>
    <t>金额</t>
  </si>
  <si>
    <t>备注</t>
  </si>
  <si>
    <t>明线走线槽</t>
  </si>
  <si>
    <t>件</t>
  </si>
  <si>
    <t>铜芯电线</t>
  </si>
  <si>
    <t>包</t>
  </si>
  <si>
    <t>穿线管</t>
  </si>
  <si>
    <t>个</t>
  </si>
  <si>
    <t>明装配电箱</t>
  </si>
  <si>
    <t>飞利浦TB灯管</t>
  </si>
  <si>
    <t>正泰100A空气开关</t>
  </si>
  <si>
    <t>五孔插座</t>
  </si>
  <si>
    <t>明装  插座  五孔</t>
  </si>
  <si>
    <t>活接球阀</t>
  </si>
  <si>
    <t>铜鼻子</t>
  </si>
  <si>
    <t>外丝直接</t>
  </si>
  <si>
    <t>90度弯头</t>
  </si>
  <si>
    <t>水管抢修节</t>
  </si>
  <si>
    <t>消防布水带</t>
  </si>
  <si>
    <t>安全出口指示牌</t>
  </si>
  <si>
    <t>多用水管</t>
  </si>
  <si>
    <t>公牛插头</t>
  </si>
  <si>
    <t>声控灯</t>
  </si>
  <si>
    <t>公牛开关插座面板</t>
  </si>
  <si>
    <t>牛皮纸</t>
  </si>
  <si>
    <t>档案盒</t>
  </si>
  <si>
    <t>拉杆夹</t>
  </si>
  <si>
    <t>铁锹</t>
  </si>
  <si>
    <t>铁锹棒</t>
  </si>
  <si>
    <t>塑料铁锹</t>
  </si>
  <si>
    <t>抽水泵</t>
  </si>
  <si>
    <t>填充泡沫胶</t>
  </si>
  <si>
    <t>哈夫节</t>
  </si>
  <si>
    <t>各种型号</t>
  </si>
  <si>
    <t>合计：</t>
  </si>
  <si>
    <t xml:space="preserve">
公司名称：新疆亮煊商贸有限公司</t>
  </si>
  <si>
    <t>询价单位：麦盖提县央塔克乡第一小学</t>
  </si>
  <si>
    <t>负责人：艾则孜·艾买尔</t>
  </si>
  <si>
    <t>联系人：阿迪力阿力木</t>
  </si>
  <si>
    <t xml:space="preserve">联系电话：18399614789                           </t>
  </si>
  <si>
    <t>联系电话：  13899109914</t>
  </si>
  <si>
    <t>央塔克乡小学2024-2025学年第二学期开学前采购
办公用品，食堂用品清单</t>
  </si>
  <si>
    <t>单位</t>
  </si>
  <si>
    <t>必须上传实物图片</t>
  </si>
  <si>
    <t>A4纸</t>
  </si>
  <si>
    <t>天剑、得力70g每件8包、每包500张</t>
  </si>
  <si>
    <t xml:space="preserve">8K纸  </t>
  </si>
  <si>
    <t>天和兴每件/4包、每包/500张</t>
  </si>
  <si>
    <t>油墨</t>
  </si>
  <si>
    <t>ZL/-8113ZLS原装</t>
  </si>
  <si>
    <t>支</t>
  </si>
  <si>
    <t>版纸</t>
  </si>
  <si>
    <t>33ZL/-8133ZL原装</t>
  </si>
  <si>
    <t>卷</t>
  </si>
  <si>
    <t>碳粉</t>
  </si>
  <si>
    <t>Lenovo/奔图通用型</t>
  </si>
  <si>
    <t>瓶</t>
  </si>
  <si>
    <t>硒鼓</t>
  </si>
  <si>
    <t>粉盒</t>
  </si>
  <si>
    <t>A4奔图、得力、天威</t>
  </si>
  <si>
    <t>A3机京瓷</t>
  </si>
  <si>
    <t>彩色墨水</t>
  </si>
  <si>
    <t>K/Y/M/C格之格、100ML/瓶</t>
  </si>
  <si>
    <t>磨砂加厚10个/包</t>
  </si>
  <si>
    <t>国旗</t>
  </si>
  <si>
    <t>3号 128*192cm防水防静电</t>
  </si>
  <si>
    <t>面</t>
  </si>
  <si>
    <t>固体胶</t>
  </si>
  <si>
    <t>得力7093 36克/支  12支/盒</t>
  </si>
  <si>
    <t>盒</t>
  </si>
  <si>
    <t>泡腾片</t>
  </si>
  <si>
    <t>84消毒片100片/瓶</t>
  </si>
  <si>
    <t>洗洁精</t>
  </si>
  <si>
    <t>1KG立白/WhiteCat</t>
  </si>
  <si>
    <t>抹布</t>
  </si>
  <si>
    <t>钢丝球20个/包</t>
  </si>
  <si>
    <t>厨师服</t>
  </si>
  <si>
    <t>XL/XXL/XXXL</t>
  </si>
  <si>
    <t>备注：1、报价前须跟采购方联系了解采购的需求，如不联系进行报价者视为恶意竞价。2、报价者必须严格按照需求清单中产品参数进行报价，并且上传报价单，报价单按照采购方提供的采购需求模板进行填写。3、报价单必须按照产品的参数、单价、数量、品牌、型号、品牌要求填4、卖家提供的产品参数不符合采购方产品要求的，参数只能高于采购方或最接近参数，是为验收合格，否则视为不合格，取消此次竞价资格，5、送货上门，售后服务要及时，1小时内到达现场解决问题。6、不按照要求上传报价单者或不上传报价单者视为恶意竞价行为，取消此次竞价资格。7、上传售后服务承诺书后报价有效，否则报价无效。8、按照要求上传物品实物图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</si>
</sst>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5">
    <font>
      <sz val="11"/>
      <color rgb="FF000000"/>
      <name val="Arial"/>
      <charset val="204"/>
    </font>
    <font>
      <sz val="20"/>
      <color rgb="FF000000"/>
      <name val="宋体"/>
      <charset val="20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204"/>
    </font>
    <font>
      <sz val="14"/>
      <color rgb="FF000000"/>
      <name val="宋体"/>
      <charset val="204"/>
    </font>
    <font>
      <b/>
      <sz val="26"/>
      <name val="宋体"/>
      <charset val="134"/>
    </font>
    <font>
      <sz val="26"/>
      <color rgb="FF000000"/>
      <name val="宋体"/>
      <charset val="204"/>
    </font>
    <font>
      <sz val="8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horizontal="left" vertical="top" wrapText="1"/>
    </xf>
    <xf numFmtId="0" fontId="11" fillId="0" borderId="0" xfId="0" applyFont="1" applyAlignment="1">
      <alignment horizontal="justify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B14" sqref="B14"/>
    </sheetView>
  </sheetViews>
  <sheetFormatPr defaultColWidth="8" defaultRowHeight="25.5" outlineLevelCol="6"/>
  <cols>
    <col min="1" max="1" width="6.375" style="1" customWidth="1"/>
    <col min="2" max="2" width="24.5" style="1" customWidth="1"/>
    <col min="3" max="4" width="6.375" style="1" customWidth="1"/>
    <col min="5" max="5" width="7.875" style="1" customWidth="1"/>
    <col min="6" max="6" width="9.125" style="1" customWidth="1"/>
    <col min="7" max="7" width="14.5" style="1" customWidth="1"/>
    <col min="8" max="16384" width="8" style="1" customWidth="1"/>
  </cols>
  <sheetData>
    <row r="1" ht="33.75" spans="1:7">
      <c r="A1" s="22" t="s">
        <v>0</v>
      </c>
      <c r="B1" s="23"/>
      <c r="C1" s="23"/>
      <c r="D1" s="23"/>
      <c r="E1" s="23"/>
      <c r="F1" s="23"/>
      <c r="G1" s="23"/>
    </row>
    <row r="2" ht="19.5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19.5" customHeight="1" spans="1:7">
      <c r="A3" s="24">
        <v>1</v>
      </c>
      <c r="B3" s="10" t="s">
        <v>8</v>
      </c>
      <c r="C3" s="10" t="s">
        <v>9</v>
      </c>
      <c r="D3" s="11">
        <v>50</v>
      </c>
      <c r="E3" s="11">
        <v>18.62</v>
      </c>
      <c r="F3" s="11">
        <f>D3*E3</f>
        <v>931</v>
      </c>
      <c r="G3" s="24"/>
    </row>
    <row r="4" ht="19.5" customHeight="1" spans="1:7">
      <c r="A4" s="24">
        <v>2</v>
      </c>
      <c r="B4" s="10" t="s">
        <v>10</v>
      </c>
      <c r="C4" s="10" t="s">
        <v>11</v>
      </c>
      <c r="D4" s="11">
        <v>10</v>
      </c>
      <c r="E4" s="11">
        <v>320</v>
      </c>
      <c r="F4" s="11">
        <f t="shared" ref="F4:F30" si="0">D4*E4</f>
        <v>3200</v>
      </c>
      <c r="G4" s="24"/>
    </row>
    <row r="5" ht="19.5" customHeight="1" spans="1:7">
      <c r="A5" s="24">
        <v>3</v>
      </c>
      <c r="B5" s="10" t="s">
        <v>12</v>
      </c>
      <c r="C5" s="10" t="s">
        <v>13</v>
      </c>
      <c r="D5" s="11">
        <v>35</v>
      </c>
      <c r="E5" s="11">
        <v>5</v>
      </c>
      <c r="F5" s="11">
        <f t="shared" si="0"/>
        <v>175</v>
      </c>
      <c r="G5" s="24"/>
    </row>
    <row r="6" ht="19.5" customHeight="1" spans="1:7">
      <c r="A6" s="24">
        <v>4</v>
      </c>
      <c r="B6" s="10" t="s">
        <v>14</v>
      </c>
      <c r="C6" s="10" t="s">
        <v>13</v>
      </c>
      <c r="D6" s="11">
        <v>9</v>
      </c>
      <c r="E6" s="11">
        <v>44</v>
      </c>
      <c r="F6" s="11">
        <f t="shared" si="0"/>
        <v>396</v>
      </c>
      <c r="G6" s="24"/>
    </row>
    <row r="7" ht="19.5" customHeight="1" spans="1:7">
      <c r="A7" s="24">
        <v>5</v>
      </c>
      <c r="B7" s="10" t="s">
        <v>15</v>
      </c>
      <c r="C7" s="10" t="s">
        <v>13</v>
      </c>
      <c r="D7" s="11">
        <v>135</v>
      </c>
      <c r="E7" s="11">
        <v>10</v>
      </c>
      <c r="F7" s="11">
        <f t="shared" si="0"/>
        <v>1350</v>
      </c>
      <c r="G7" s="24"/>
    </row>
    <row r="8" ht="19.5" customHeight="1" spans="1:7">
      <c r="A8" s="24">
        <v>6</v>
      </c>
      <c r="B8" s="10" t="s">
        <v>16</v>
      </c>
      <c r="C8" s="10" t="s">
        <v>13</v>
      </c>
      <c r="D8" s="11">
        <v>13</v>
      </c>
      <c r="E8" s="11">
        <v>105</v>
      </c>
      <c r="F8" s="11">
        <f t="shared" si="0"/>
        <v>1365</v>
      </c>
      <c r="G8" s="24"/>
    </row>
    <row r="9" ht="19.5" customHeight="1" spans="1:7">
      <c r="A9" s="24">
        <v>7</v>
      </c>
      <c r="B9" s="10" t="s">
        <v>17</v>
      </c>
      <c r="C9" s="10" t="s">
        <v>13</v>
      </c>
      <c r="D9" s="11">
        <v>32</v>
      </c>
      <c r="E9" s="11">
        <v>18</v>
      </c>
      <c r="F9" s="11">
        <f t="shared" si="0"/>
        <v>576</v>
      </c>
      <c r="G9" s="24"/>
    </row>
    <row r="10" ht="19.5" customHeight="1" spans="1:7">
      <c r="A10" s="24">
        <v>8</v>
      </c>
      <c r="B10" s="10" t="s">
        <v>18</v>
      </c>
      <c r="C10" s="10" t="s">
        <v>13</v>
      </c>
      <c r="D10" s="11">
        <v>25</v>
      </c>
      <c r="E10" s="25">
        <v>10</v>
      </c>
      <c r="F10" s="11">
        <f t="shared" si="0"/>
        <v>250</v>
      </c>
      <c r="G10" s="24"/>
    </row>
    <row r="11" ht="19.5" customHeight="1" spans="1:7">
      <c r="A11" s="24">
        <v>9</v>
      </c>
      <c r="B11" s="10" t="s">
        <v>19</v>
      </c>
      <c r="C11" s="10" t="s">
        <v>13</v>
      </c>
      <c r="D11" s="11">
        <v>27</v>
      </c>
      <c r="E11" s="11">
        <v>124</v>
      </c>
      <c r="F11" s="11">
        <f t="shared" si="0"/>
        <v>3348</v>
      </c>
      <c r="G11" s="24"/>
    </row>
    <row r="12" ht="19.5" customHeight="1" spans="1:7">
      <c r="A12" s="24">
        <v>10</v>
      </c>
      <c r="B12" s="10" t="s">
        <v>20</v>
      </c>
      <c r="C12" s="10" t="s">
        <v>13</v>
      </c>
      <c r="D12" s="11">
        <v>15</v>
      </c>
      <c r="E12" s="11">
        <v>7</v>
      </c>
      <c r="F12" s="11">
        <f t="shared" si="0"/>
        <v>105</v>
      </c>
      <c r="G12" s="24"/>
    </row>
    <row r="13" ht="19.5" customHeight="1" spans="1:7">
      <c r="A13" s="24">
        <v>11</v>
      </c>
      <c r="B13" s="10" t="s">
        <v>21</v>
      </c>
      <c r="C13" s="10" t="s">
        <v>13</v>
      </c>
      <c r="D13" s="11">
        <v>30</v>
      </c>
      <c r="E13" s="11">
        <v>12</v>
      </c>
      <c r="F13" s="11">
        <f t="shared" si="0"/>
        <v>360</v>
      </c>
      <c r="G13" s="24"/>
    </row>
    <row r="14" ht="19.5" customHeight="1" spans="1:7">
      <c r="A14" s="24">
        <v>12</v>
      </c>
      <c r="B14" s="10" t="s">
        <v>22</v>
      </c>
      <c r="C14" s="10" t="s">
        <v>13</v>
      </c>
      <c r="D14" s="26">
        <v>24</v>
      </c>
      <c r="E14" s="26">
        <v>4</v>
      </c>
      <c r="F14" s="11">
        <f t="shared" si="0"/>
        <v>96</v>
      </c>
      <c r="G14" s="24"/>
    </row>
    <row r="15" ht="19.5" customHeight="1" spans="1:7">
      <c r="A15" s="24">
        <v>13</v>
      </c>
      <c r="B15" s="10" t="s">
        <v>23</v>
      </c>
      <c r="C15" s="10" t="s">
        <v>13</v>
      </c>
      <c r="D15" s="11">
        <v>7</v>
      </c>
      <c r="E15" s="11">
        <v>100</v>
      </c>
      <c r="F15" s="11">
        <f t="shared" si="0"/>
        <v>700</v>
      </c>
      <c r="G15" s="24"/>
    </row>
    <row r="16" ht="19.5" customHeight="1" spans="1:7">
      <c r="A16" s="24">
        <v>14</v>
      </c>
      <c r="B16" s="10" t="s">
        <v>24</v>
      </c>
      <c r="C16" s="10" t="s">
        <v>11</v>
      </c>
      <c r="D16" s="11">
        <v>4</v>
      </c>
      <c r="E16" s="11">
        <v>150</v>
      </c>
      <c r="F16" s="11">
        <f t="shared" si="0"/>
        <v>600</v>
      </c>
      <c r="G16" s="24"/>
    </row>
    <row r="17" ht="19.5" customHeight="1" spans="1:7">
      <c r="A17" s="24">
        <v>15</v>
      </c>
      <c r="B17" s="10" t="s">
        <v>25</v>
      </c>
      <c r="C17" s="10" t="s">
        <v>13</v>
      </c>
      <c r="D17" s="11">
        <v>21</v>
      </c>
      <c r="E17" s="11">
        <v>24</v>
      </c>
      <c r="F17" s="11">
        <f t="shared" si="0"/>
        <v>504</v>
      </c>
      <c r="G17" s="24"/>
    </row>
    <row r="18" ht="19.5" customHeight="1" spans="1:7">
      <c r="A18" s="24">
        <v>16</v>
      </c>
      <c r="B18" s="10" t="s">
        <v>26</v>
      </c>
      <c r="C18" s="10" t="s">
        <v>11</v>
      </c>
      <c r="D18" s="11">
        <v>4</v>
      </c>
      <c r="E18" s="11">
        <v>50</v>
      </c>
      <c r="F18" s="11">
        <f t="shared" si="0"/>
        <v>200</v>
      </c>
      <c r="G18" s="24"/>
    </row>
    <row r="19" ht="19.5" customHeight="1" spans="1:7">
      <c r="A19" s="24">
        <v>17</v>
      </c>
      <c r="B19" s="10" t="s">
        <v>27</v>
      </c>
      <c r="C19" s="10" t="s">
        <v>13</v>
      </c>
      <c r="D19" s="26">
        <v>12</v>
      </c>
      <c r="E19" s="26">
        <v>3</v>
      </c>
      <c r="F19" s="11">
        <f t="shared" si="0"/>
        <v>36</v>
      </c>
      <c r="G19" s="24"/>
    </row>
    <row r="20" ht="19.5" customHeight="1" spans="1:7">
      <c r="A20" s="24">
        <v>18</v>
      </c>
      <c r="B20" s="10" t="s">
        <v>28</v>
      </c>
      <c r="C20" s="10" t="s">
        <v>13</v>
      </c>
      <c r="D20" s="25">
        <v>57</v>
      </c>
      <c r="E20" s="11">
        <v>65</v>
      </c>
      <c r="F20" s="11">
        <f t="shared" si="0"/>
        <v>3705</v>
      </c>
      <c r="G20" s="24"/>
    </row>
    <row r="21" ht="19.5" customHeight="1" spans="1:7">
      <c r="A21" s="24">
        <v>19</v>
      </c>
      <c r="B21" s="10" t="s">
        <v>29</v>
      </c>
      <c r="C21" s="10" t="s">
        <v>13</v>
      </c>
      <c r="D21" s="11">
        <v>16</v>
      </c>
      <c r="E21" s="11">
        <v>20</v>
      </c>
      <c r="F21" s="11">
        <f t="shared" si="0"/>
        <v>320</v>
      </c>
      <c r="G21" s="24"/>
    </row>
    <row r="22" ht="19.5" customHeight="1" spans="1:7">
      <c r="A22" s="24">
        <v>20</v>
      </c>
      <c r="B22" s="10" t="s">
        <v>30</v>
      </c>
      <c r="C22" s="27" t="s">
        <v>13</v>
      </c>
      <c r="D22" s="28">
        <v>41</v>
      </c>
      <c r="E22" s="28">
        <v>55</v>
      </c>
      <c r="F22" s="11">
        <f t="shared" si="0"/>
        <v>2255</v>
      </c>
      <c r="G22" s="24"/>
    </row>
    <row r="23" ht="19.5" customHeight="1" spans="1:7">
      <c r="A23" s="24">
        <v>21</v>
      </c>
      <c r="B23" s="29" t="s">
        <v>31</v>
      </c>
      <c r="C23" s="30" t="s">
        <v>13</v>
      </c>
      <c r="D23" s="31">
        <v>46</v>
      </c>
      <c r="E23" s="31">
        <v>45</v>
      </c>
      <c r="F23" s="32">
        <f t="shared" si="0"/>
        <v>2070</v>
      </c>
      <c r="G23" s="24"/>
    </row>
    <row r="24" ht="19.5" customHeight="1" spans="1:7">
      <c r="A24" s="33">
        <v>22</v>
      </c>
      <c r="B24" s="34" t="s">
        <v>32</v>
      </c>
      <c r="C24" s="30" t="s">
        <v>13</v>
      </c>
      <c r="D24" s="31">
        <v>54</v>
      </c>
      <c r="E24" s="31">
        <v>14</v>
      </c>
      <c r="F24" s="32">
        <f t="shared" si="0"/>
        <v>756</v>
      </c>
      <c r="G24" s="33"/>
    </row>
    <row r="25" ht="19.5" customHeight="1" spans="1:7">
      <c r="A25" s="33">
        <v>23</v>
      </c>
      <c r="B25" s="35" t="s">
        <v>33</v>
      </c>
      <c r="C25" s="36" t="s">
        <v>13</v>
      </c>
      <c r="D25" s="31">
        <v>18</v>
      </c>
      <c r="E25" s="31">
        <v>18</v>
      </c>
      <c r="F25" s="32">
        <f t="shared" si="0"/>
        <v>324</v>
      </c>
      <c r="G25" s="37"/>
    </row>
    <row r="26" ht="19.5" customHeight="1" spans="1:7">
      <c r="A26" s="33">
        <v>24</v>
      </c>
      <c r="B26" s="35" t="s">
        <v>34</v>
      </c>
      <c r="C26" s="36" t="s">
        <v>13</v>
      </c>
      <c r="D26" s="31">
        <v>26</v>
      </c>
      <c r="E26" s="31">
        <v>8</v>
      </c>
      <c r="F26" s="32">
        <f t="shared" si="0"/>
        <v>208</v>
      </c>
      <c r="G26" s="37"/>
    </row>
    <row r="27" ht="19.5" customHeight="1" spans="1:7">
      <c r="A27" s="33">
        <v>25</v>
      </c>
      <c r="B27" s="35" t="s">
        <v>35</v>
      </c>
      <c r="C27" s="36" t="s">
        <v>13</v>
      </c>
      <c r="D27" s="31">
        <v>10</v>
      </c>
      <c r="E27" s="31">
        <v>20</v>
      </c>
      <c r="F27" s="32">
        <f t="shared" si="0"/>
        <v>200</v>
      </c>
      <c r="G27" s="37"/>
    </row>
    <row r="28" ht="19.5" customHeight="1" spans="1:7">
      <c r="A28" s="33">
        <v>26</v>
      </c>
      <c r="B28" s="35" t="s">
        <v>36</v>
      </c>
      <c r="C28" s="36" t="s">
        <v>13</v>
      </c>
      <c r="D28" s="31">
        <v>3</v>
      </c>
      <c r="E28" s="31">
        <v>1350</v>
      </c>
      <c r="F28" s="32">
        <f t="shared" si="0"/>
        <v>4050</v>
      </c>
      <c r="G28" s="37"/>
    </row>
    <row r="29" ht="19.5" customHeight="1" spans="1:7">
      <c r="A29" s="33">
        <v>27</v>
      </c>
      <c r="B29" s="35" t="s">
        <v>37</v>
      </c>
      <c r="C29" s="36" t="s">
        <v>13</v>
      </c>
      <c r="D29" s="31">
        <v>16</v>
      </c>
      <c r="E29" s="31">
        <v>20</v>
      </c>
      <c r="F29" s="32">
        <f t="shared" si="0"/>
        <v>320</v>
      </c>
      <c r="G29" s="37"/>
    </row>
    <row r="30" ht="19.5" customHeight="1" spans="1:7">
      <c r="A30" s="33">
        <v>28</v>
      </c>
      <c r="B30" s="35" t="s">
        <v>38</v>
      </c>
      <c r="C30" s="36" t="s">
        <v>13</v>
      </c>
      <c r="D30" s="31">
        <v>20</v>
      </c>
      <c r="E30" s="31">
        <v>80</v>
      </c>
      <c r="F30" s="32">
        <f t="shared" si="0"/>
        <v>1600</v>
      </c>
      <c r="G30" s="37" t="s">
        <v>39</v>
      </c>
    </row>
    <row r="31" ht="19.5" customHeight="1" spans="1:7">
      <c r="A31" s="38" t="s">
        <v>40</v>
      </c>
      <c r="B31" s="39"/>
      <c r="C31" s="40">
        <f>F24+F23+F22+F21+F20+F19+F18+F17+F15+F16+F14+F13+F12+F11+F10+F9+F8+F7+F6+F5+F4+F3+F25+F29+F28+F27+F26+F30</f>
        <v>30000</v>
      </c>
      <c r="D31" s="41"/>
      <c r="E31" s="41"/>
      <c r="F31" s="42"/>
      <c r="G31" s="19"/>
    </row>
    <row r="32" ht="25" customHeight="1" spans="1:7">
      <c r="A32" s="43" t="s">
        <v>41</v>
      </c>
      <c r="B32" s="43"/>
      <c r="C32" s="44"/>
      <c r="D32" s="45" t="s">
        <v>42</v>
      </c>
      <c r="E32" s="45"/>
      <c r="F32" s="45"/>
      <c r="G32" s="45"/>
    </row>
    <row r="33" ht="25" customHeight="1" spans="1:7">
      <c r="A33" s="46" t="s">
        <v>43</v>
      </c>
      <c r="B33" s="46"/>
      <c r="C33" s="47"/>
      <c r="D33" s="48" t="s">
        <v>44</v>
      </c>
      <c r="E33" s="48"/>
      <c r="F33" s="48"/>
      <c r="G33" s="48"/>
    </row>
    <row r="34" ht="25" customHeight="1" spans="1:7">
      <c r="A34" s="49" t="s">
        <v>45</v>
      </c>
      <c r="B34" s="49"/>
      <c r="C34" s="49"/>
      <c r="D34" s="50" t="s">
        <v>46</v>
      </c>
      <c r="E34" s="50"/>
      <c r="F34" s="50"/>
      <c r="G34" s="50"/>
    </row>
    <row r="35" spans="1:7">
      <c r="A35" s="51"/>
      <c r="B35" s="51"/>
      <c r="C35" s="51"/>
      <c r="D35" s="51"/>
      <c r="E35" s="52"/>
      <c r="F35" s="52"/>
      <c r="G35" s="52"/>
    </row>
  </sheetData>
  <mergeCells count="9">
    <mergeCell ref="A1:G1"/>
    <mergeCell ref="A31:B31"/>
    <mergeCell ref="C31:F31"/>
    <mergeCell ref="A32:B32"/>
    <mergeCell ref="D32:G32"/>
    <mergeCell ref="A33:B33"/>
    <mergeCell ref="A34:B34"/>
    <mergeCell ref="A35:C35"/>
    <mergeCell ref="F35:G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9" workbookViewId="0">
      <selection activeCell="A22" sqref="A22:H22"/>
    </sheetView>
  </sheetViews>
  <sheetFormatPr defaultColWidth="8" defaultRowHeight="25.5" outlineLevelCol="7"/>
  <cols>
    <col min="1" max="1" width="4.625" style="1" customWidth="1"/>
    <col min="2" max="2" width="15.375" style="1" customWidth="1"/>
    <col min="3" max="3" width="35.125" style="1" customWidth="1"/>
    <col min="4" max="4" width="7.75" style="1" customWidth="1"/>
    <col min="5" max="5" width="8.5" style="1" customWidth="1"/>
    <col min="6" max="6" width="8.375" style="1" customWidth="1"/>
    <col min="7" max="7" width="10.4833333333333" style="1" customWidth="1"/>
    <col min="8" max="8" width="21.875" style="1" customWidth="1"/>
    <col min="9" max="16384" width="8" style="1" customWidth="1"/>
  </cols>
  <sheetData>
    <row r="1" s="1" customFormat="1" ht="63" customHeight="1" spans="1:8">
      <c r="A1" s="2" t="s">
        <v>47</v>
      </c>
      <c r="B1" s="3"/>
      <c r="C1" s="3"/>
      <c r="D1" s="3"/>
      <c r="E1" s="3"/>
      <c r="F1" s="3"/>
      <c r="G1" s="3"/>
      <c r="H1" s="3"/>
    </row>
    <row r="2" s="1" customFormat="1" ht="31" customHeight="1" spans="1:8">
      <c r="A2" s="4" t="s">
        <v>1</v>
      </c>
      <c r="B2" s="4" t="s">
        <v>2</v>
      </c>
      <c r="C2" s="4" t="s">
        <v>3</v>
      </c>
      <c r="D2" s="4" t="s">
        <v>48</v>
      </c>
      <c r="E2" s="4" t="s">
        <v>4</v>
      </c>
      <c r="F2" s="4" t="s">
        <v>5</v>
      </c>
      <c r="G2" s="4" t="s">
        <v>6</v>
      </c>
      <c r="H2" s="4" t="s">
        <v>49</v>
      </c>
    </row>
    <row r="3" s="1" customFormat="1" ht="30" customHeight="1" spans="1:8">
      <c r="A3" s="5">
        <v>1</v>
      </c>
      <c r="B3" s="6" t="s">
        <v>50</v>
      </c>
      <c r="C3" s="6" t="s">
        <v>51</v>
      </c>
      <c r="D3" s="6" t="s">
        <v>9</v>
      </c>
      <c r="E3" s="7">
        <v>20</v>
      </c>
      <c r="F3" s="7"/>
      <c r="G3" s="7">
        <f t="shared" ref="G3:G12" si="0">E3*F3</f>
        <v>0</v>
      </c>
      <c r="H3" s="8"/>
    </row>
    <row r="4" s="1" customFormat="1" ht="30" customHeight="1" spans="1:8">
      <c r="A4" s="9">
        <v>2</v>
      </c>
      <c r="B4" s="10" t="s">
        <v>52</v>
      </c>
      <c r="C4" s="10" t="s">
        <v>53</v>
      </c>
      <c r="D4" s="6" t="s">
        <v>9</v>
      </c>
      <c r="E4" s="11">
        <v>40</v>
      </c>
      <c r="F4" s="11"/>
      <c r="G4" s="11">
        <f t="shared" si="0"/>
        <v>0</v>
      </c>
      <c r="H4" s="12"/>
    </row>
    <row r="5" s="1" customFormat="1" ht="30" customHeight="1" spans="1:8">
      <c r="A5" s="9">
        <v>3</v>
      </c>
      <c r="B5" s="10" t="s">
        <v>54</v>
      </c>
      <c r="C5" s="10" t="s">
        <v>55</v>
      </c>
      <c r="D5" s="10" t="s">
        <v>56</v>
      </c>
      <c r="E5" s="11">
        <v>10</v>
      </c>
      <c r="F5" s="11"/>
      <c r="G5" s="11">
        <f t="shared" si="0"/>
        <v>0</v>
      </c>
      <c r="H5" s="12"/>
    </row>
    <row r="6" s="1" customFormat="1" ht="30" customHeight="1" spans="1:8">
      <c r="A6" s="5">
        <v>4</v>
      </c>
      <c r="B6" s="10" t="s">
        <v>57</v>
      </c>
      <c r="C6" s="10" t="s">
        <v>58</v>
      </c>
      <c r="D6" s="10" t="s">
        <v>59</v>
      </c>
      <c r="E6" s="11">
        <v>5</v>
      </c>
      <c r="F6" s="11"/>
      <c r="G6" s="11">
        <f t="shared" si="0"/>
        <v>0</v>
      </c>
      <c r="H6" s="12"/>
    </row>
    <row r="7" s="1" customFormat="1" ht="30" customHeight="1" spans="1:8">
      <c r="A7" s="9">
        <v>5</v>
      </c>
      <c r="B7" s="10" t="s">
        <v>60</v>
      </c>
      <c r="C7" s="10" t="s">
        <v>61</v>
      </c>
      <c r="D7" s="10" t="s">
        <v>62</v>
      </c>
      <c r="E7" s="11">
        <v>20</v>
      </c>
      <c r="F7" s="11"/>
      <c r="G7" s="11">
        <f t="shared" si="0"/>
        <v>0</v>
      </c>
      <c r="H7" s="12"/>
    </row>
    <row r="8" s="1" customFormat="1" ht="30" customHeight="1" spans="1:8">
      <c r="A8" s="9">
        <v>6</v>
      </c>
      <c r="B8" s="10" t="s">
        <v>63</v>
      </c>
      <c r="C8" s="10" t="s">
        <v>61</v>
      </c>
      <c r="D8" s="10" t="s">
        <v>56</v>
      </c>
      <c r="E8" s="11">
        <v>20</v>
      </c>
      <c r="F8" s="11"/>
      <c r="G8" s="11">
        <f t="shared" si="0"/>
        <v>0</v>
      </c>
      <c r="H8" s="12"/>
    </row>
    <row r="9" s="1" customFormat="1" ht="30" customHeight="1" spans="1:8">
      <c r="A9" s="5">
        <v>7</v>
      </c>
      <c r="B9" s="10" t="s">
        <v>64</v>
      </c>
      <c r="C9" s="10" t="s">
        <v>61</v>
      </c>
      <c r="D9" s="10" t="s">
        <v>56</v>
      </c>
      <c r="E9" s="11">
        <v>17</v>
      </c>
      <c r="F9" s="11"/>
      <c r="G9" s="11">
        <f t="shared" si="0"/>
        <v>0</v>
      </c>
      <c r="H9" s="12"/>
    </row>
    <row r="10" s="1" customFormat="1" ht="30" customHeight="1" spans="1:8">
      <c r="A10" s="9">
        <v>8</v>
      </c>
      <c r="B10" s="10" t="s">
        <v>63</v>
      </c>
      <c r="C10" s="10" t="s">
        <v>65</v>
      </c>
      <c r="D10" s="10" t="s">
        <v>56</v>
      </c>
      <c r="E10" s="11">
        <v>3</v>
      </c>
      <c r="F10" s="11"/>
      <c r="G10" s="11">
        <f t="shared" si="0"/>
        <v>0</v>
      </c>
      <c r="H10" s="12"/>
    </row>
    <row r="11" s="1" customFormat="1" ht="30" customHeight="1" spans="1:8">
      <c r="A11" s="9">
        <v>9</v>
      </c>
      <c r="B11" s="10" t="s">
        <v>64</v>
      </c>
      <c r="C11" s="10" t="s">
        <v>65</v>
      </c>
      <c r="D11" s="10" t="s">
        <v>56</v>
      </c>
      <c r="E11" s="11">
        <v>3</v>
      </c>
      <c r="F11" s="11"/>
      <c r="G11" s="11">
        <f t="shared" si="0"/>
        <v>0</v>
      </c>
      <c r="H11" s="12"/>
    </row>
    <row r="12" s="1" customFormat="1" ht="30" customHeight="1" spans="1:8">
      <c r="A12" s="5">
        <v>10</v>
      </c>
      <c r="B12" s="10" t="s">
        <v>63</v>
      </c>
      <c r="C12" s="10" t="s">
        <v>66</v>
      </c>
      <c r="D12" s="10" t="s">
        <v>56</v>
      </c>
      <c r="E12" s="11">
        <v>2</v>
      </c>
      <c r="F12" s="11"/>
      <c r="G12" s="11">
        <f t="shared" si="0"/>
        <v>0</v>
      </c>
      <c r="H12" s="12"/>
    </row>
    <row r="13" s="1" customFormat="1" ht="30" customHeight="1" spans="1:8">
      <c r="A13" s="9">
        <v>11</v>
      </c>
      <c r="B13" s="10" t="s">
        <v>67</v>
      </c>
      <c r="C13" s="10" t="s">
        <v>68</v>
      </c>
      <c r="D13" s="10" t="s">
        <v>62</v>
      </c>
      <c r="E13" s="11">
        <v>8</v>
      </c>
      <c r="F13" s="11"/>
      <c r="G13" s="11">
        <f t="shared" ref="G13:G26" si="1">E13*F13</f>
        <v>0</v>
      </c>
      <c r="H13" s="12"/>
    </row>
    <row r="14" s="1" customFormat="1" ht="30" customHeight="1" spans="1:8">
      <c r="A14" s="9">
        <v>12</v>
      </c>
      <c r="B14" s="10" t="s">
        <v>32</v>
      </c>
      <c r="C14" s="10" t="s">
        <v>69</v>
      </c>
      <c r="D14" s="10" t="s">
        <v>11</v>
      </c>
      <c r="E14" s="11">
        <v>50</v>
      </c>
      <c r="F14" s="11"/>
      <c r="G14" s="11">
        <f t="shared" si="1"/>
        <v>0</v>
      </c>
      <c r="H14" s="12"/>
    </row>
    <row r="15" s="1" customFormat="1" ht="30" customHeight="1" spans="1:8">
      <c r="A15" s="5">
        <v>13</v>
      </c>
      <c r="B15" s="10" t="s">
        <v>70</v>
      </c>
      <c r="C15" s="10" t="s">
        <v>71</v>
      </c>
      <c r="D15" s="10" t="s">
        <v>72</v>
      </c>
      <c r="E15" s="11">
        <v>4</v>
      </c>
      <c r="F15" s="11"/>
      <c r="G15" s="11">
        <f t="shared" si="1"/>
        <v>0</v>
      </c>
      <c r="H15" s="12"/>
    </row>
    <row r="16" s="1" customFormat="1" ht="30" customHeight="1" spans="1:8">
      <c r="A16" s="9">
        <v>14</v>
      </c>
      <c r="B16" s="13" t="s">
        <v>73</v>
      </c>
      <c r="C16" s="10" t="s">
        <v>74</v>
      </c>
      <c r="D16" s="10" t="s">
        <v>75</v>
      </c>
      <c r="E16" s="11">
        <v>8</v>
      </c>
      <c r="F16" s="11"/>
      <c r="G16" s="11">
        <f t="shared" si="1"/>
        <v>0</v>
      </c>
      <c r="H16" s="12"/>
    </row>
    <row r="17" s="1" customFormat="1" ht="30" customHeight="1" spans="1:8">
      <c r="A17" s="9">
        <v>15</v>
      </c>
      <c r="B17" s="10" t="s">
        <v>76</v>
      </c>
      <c r="C17" s="10" t="s">
        <v>77</v>
      </c>
      <c r="D17" s="10" t="s">
        <v>62</v>
      </c>
      <c r="E17" s="11">
        <v>20</v>
      </c>
      <c r="F17" s="11"/>
      <c r="G17" s="11">
        <f t="shared" si="1"/>
        <v>0</v>
      </c>
      <c r="H17" s="12"/>
    </row>
    <row r="18" s="1" customFormat="1" ht="30" customHeight="1" spans="1:8">
      <c r="A18" s="5">
        <v>16</v>
      </c>
      <c r="B18" s="10" t="s">
        <v>78</v>
      </c>
      <c r="C18" s="10" t="s">
        <v>79</v>
      </c>
      <c r="D18" s="10" t="s">
        <v>9</v>
      </c>
      <c r="E18" s="11">
        <v>20</v>
      </c>
      <c r="F18" s="11"/>
      <c r="G18" s="11">
        <f t="shared" si="1"/>
        <v>0</v>
      </c>
      <c r="H18" s="12"/>
    </row>
    <row r="19" s="1" customFormat="1" ht="30" customHeight="1" spans="1:8">
      <c r="A19" s="9">
        <v>17</v>
      </c>
      <c r="B19" s="10" t="s">
        <v>80</v>
      </c>
      <c r="C19" s="10" t="s">
        <v>81</v>
      </c>
      <c r="D19" s="10" t="s">
        <v>11</v>
      </c>
      <c r="E19" s="11">
        <v>40</v>
      </c>
      <c r="F19" s="11"/>
      <c r="G19" s="11">
        <f t="shared" si="1"/>
        <v>0</v>
      </c>
      <c r="H19" s="12"/>
    </row>
    <row r="20" s="1" customFormat="1" ht="30" customHeight="1" spans="1:8">
      <c r="A20" s="9">
        <v>18</v>
      </c>
      <c r="B20" s="10" t="s">
        <v>82</v>
      </c>
      <c r="C20" s="10" t="s">
        <v>83</v>
      </c>
      <c r="D20" s="10" t="s">
        <v>9</v>
      </c>
      <c r="E20" s="11">
        <v>25</v>
      </c>
      <c r="F20" s="11"/>
      <c r="G20" s="11">
        <f t="shared" si="1"/>
        <v>0</v>
      </c>
      <c r="H20" s="12"/>
    </row>
    <row r="21" s="1" customFormat="1" ht="29" customHeight="1" spans="1:8">
      <c r="A21" s="14" t="s">
        <v>40</v>
      </c>
      <c r="B21" s="15"/>
      <c r="C21" s="16">
        <f>SUM(G3:G20)</f>
        <v>0</v>
      </c>
      <c r="D21" s="17"/>
      <c r="E21" s="17"/>
      <c r="F21" s="17"/>
      <c r="G21" s="18"/>
      <c r="H21" s="19"/>
    </row>
    <row r="22" ht="129" customHeight="1" spans="1:8">
      <c r="A22" s="20" t="s">
        <v>84</v>
      </c>
      <c r="B22" s="20"/>
      <c r="C22" s="20"/>
      <c r="D22" s="20"/>
      <c r="E22" s="20"/>
      <c r="F22" s="20"/>
      <c r="G22" s="20"/>
      <c r="H22" s="20"/>
    </row>
    <row r="24" spans="5:5">
      <c r="E24" s="21"/>
    </row>
  </sheetData>
  <mergeCells count="4">
    <mergeCell ref="A1:H1"/>
    <mergeCell ref="A21:B21"/>
    <mergeCell ref="C21:G21"/>
    <mergeCell ref="A22:H22"/>
  </mergeCells>
  <pageMargins left="0.432638888888889" right="0.393055555555556" top="0.66875" bottom="0.472222222222222" header="0.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亮煊询价单3万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麦盖提  张芳</cp:lastModifiedBy>
  <dcterms:created xsi:type="dcterms:W3CDTF">2024-03-04T19:54:00Z</dcterms:created>
  <dcterms:modified xsi:type="dcterms:W3CDTF">2025-03-25T10:32:51Z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2024-03-04T11:54:22Z</vt:filetime>
  </property>
  <property fmtid="{D5CDD505-2E9C-101B-9397-08002B2CF9AE}" pid="4" name="UsrData">
    <vt:lpwstr>65e5b66b5df666001f8927a7wl</vt:lpwstr>
  </property>
  <property fmtid="{D5CDD505-2E9C-101B-9397-08002B2CF9AE}" pid="5" name="KSOProductBuildVer">
    <vt:lpwstr>2052-12.1.0.20305</vt:lpwstr>
  </property>
  <property fmtid="{D5CDD505-2E9C-101B-9397-08002B2CF9AE}" pid="6" name="ICV">
    <vt:lpwstr>98385EB3929447168E37E8DC4AB17321_13</vt:lpwstr>
  </property>
</Properties>
</file>