
<file path=[Content_Types].xml><?xml version="1.0" encoding="utf-8"?>
<Types xmlns="http://schemas.openxmlformats.org/package/2006/content-types">
  <Default Extension="xml" ContentType="application/xml"/>
  <Default Extension="vml" ContentType="application/vnd.openxmlformats-officedocument.vmlDrawing"/>
  <Default Extension="png" ContentType="image/png"/>
  <Default Extension="jpeg" ContentType="image/jpeg"/>
  <Default Extension="JPG" ContentType="image/.jpg"/>
  <Default Extension="rels" ContentType="application/vnd.openxmlformats-package.relationship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800" windowHeight="12540"/>
  </bookViews>
  <sheets>
    <sheet name="厨房用品 (2)" sheetId="7" r:id="rId1"/>
  </sheets>
  <definedNames>
    <definedName name="_xlnm._FilterDatabase" localSheetId="0" hidden="1">'厨房用品 (2)'!$A$3:$IJ$28</definedName>
    <definedName name="_xlnm.Print_Area" localSheetId="0">'厨房用品 (2)'!$A$1:$H$28</definedName>
  </definedNames>
  <calcPr calcId="144525"/>
</workbook>
</file>

<file path=xl/comments1.xml><?xml version="1.0" encoding="utf-8"?>
<comments xmlns="http://schemas.openxmlformats.org/spreadsheetml/2006/main">
  <authors>
    <author>Administrator</author>
  </authors>
  <commentList>
    <comment ref="D4" authorId="0">
      <text>
        <r>
          <rPr>
            <sz val="9"/>
            <rFont val="宋体"/>
            <charset val="134"/>
          </rPr>
          <t xml:space="preserve">
</t>
        </r>
      </text>
    </comment>
    <comment ref="D9" authorId="0">
      <text/>
    </comment>
    <comment ref="E9" authorId="0">
      <text/>
    </comment>
  </commentList>
</comments>
</file>

<file path=xl/sharedStrings.xml><?xml version="1.0" encoding="utf-8"?>
<sst xmlns="http://schemas.openxmlformats.org/spreadsheetml/2006/main" count="91" uniqueCount="75">
  <si>
    <t>叶城县中小学、幼儿园物购买物品明细清单</t>
  </si>
  <si>
    <t>单位名称：（盖章）</t>
  </si>
  <si>
    <t>叶城县阿克塔什镇小学</t>
  </si>
  <si>
    <t>申请日期：</t>
  </si>
  <si>
    <t>序号</t>
  </si>
  <si>
    <t>物品名称</t>
  </si>
  <si>
    <t>规格及要求</t>
  </si>
  <si>
    <t>单位</t>
  </si>
  <si>
    <t>算价（元）</t>
  </si>
  <si>
    <t>数量</t>
  </si>
  <si>
    <t>金额（元）</t>
  </si>
  <si>
    <t>备注</t>
  </si>
  <si>
    <t>切菜机</t>
  </si>
  <si>
    <t>德玛仕/DE MAX/YQC-1000A/产品尺寸/1345*670*1130/固定电压380v/产品重量195.5公斤/生产能力1000Kg/h/控制方式三个按键/机身材质不锈钢/加工类别或形状：芹菜、大白菜、包菜、菠菜、葱、大蒜、冬瓜、南瓜、土豆、萝卜等长条物一次性切成片、段、丝状</t>
  </si>
  <si>
    <t>台</t>
  </si>
  <si>
    <t>看图片：            验收时当场通电测试所有功能，3个月包换，1年保修，安装中需要的其他配件供应商自理安装中需要的其他配件供应商自理</t>
  </si>
  <si>
    <t>多功能切菜机</t>
  </si>
  <si>
    <t>830型加宽带急停/执行标准GB4706.38-2008/产品尺寸/1050*600*1000/固定电压380v/产品重量不少于105公斤/生产能力150-900Kg/h/控制方式三个按键/机身材质不锈钢/加工</t>
  </si>
  <si>
    <t>多功能切块（肉）机</t>
  </si>
  <si>
    <t>QK-1200型/产品尺寸/1300*600*900mm/固定电机功率380v/2.2KW/产品重量230公斤/三角带B1120/输送带310*2350/切段长度10-60mm/生产能力600-750Kg/h/控制方式三个按键/机身材质不锈钢/加工</t>
  </si>
  <si>
    <t>和面机</t>
  </si>
  <si>
    <t>HWJ100型和面机/和面量100Kg/次/额定电压380V/4KW/1188*710*1220/防水等级IPX1/机器重量414千克</t>
  </si>
  <si>
    <t xml:space="preserve"> 验收时当场通电测试所有功能，3个月包换，1年保修，安装中需要的其他配件供应商自理</t>
  </si>
  <si>
    <t>蒸饭车</t>
  </si>
  <si>
    <t>德玛仕 SZXT40B-240T 天然气蒸饭柜商用 燃气食堂蒸柜蒸饭车箱蒸箱天然气款丨熄火保护丨24盘 食品加工机械设备/电压：380V，功率：24KW，蒸柜体选用贴胶磨砂不锈钢板，外壳厚度1.0mm，内胆厚度0.8mm，不锈钢整体发泡，门用胶条密封，边框内加Φ8圆枝加固，配有浮球自动加水装置系统，带蒸汽过压释放系统燃气。中标企业负责安装到位及安装所需辅材，带蒸饭盘60*40两套（一台蒸饭车加48盘标准304不锈钢60*40蒸饭）</t>
  </si>
  <si>
    <t>切骨机皮仑</t>
  </si>
  <si>
    <t>QG-250型切肉机合适的/齿轮和钢球及其他配件配套</t>
  </si>
  <si>
    <t>套</t>
  </si>
  <si>
    <t>看图片/单位，价格栏上鼠标按红色三角形可以看图片</t>
  </si>
  <si>
    <t>洗洁精</t>
  </si>
  <si>
    <t>1.228kg/桶/箱10瓶</t>
  </si>
  <si>
    <t>箱</t>
  </si>
  <si>
    <t>洁厕净</t>
  </si>
  <si>
    <t>松香型500g</t>
  </si>
  <si>
    <t>瓶</t>
  </si>
  <si>
    <t>洗衣粉</t>
  </si>
  <si>
    <t>1.28kg无磷</t>
  </si>
  <si>
    <t>袋</t>
  </si>
  <si>
    <t>毛巾</t>
  </si>
  <si>
    <t>全棉30*70</t>
  </si>
  <si>
    <t>条</t>
  </si>
  <si>
    <t>抹布</t>
  </si>
  <si>
    <t>超细纤维双层吸湿30*70cm</t>
  </si>
  <si>
    <t>钢丝球</t>
  </si>
  <si>
    <t>20个/包/优质不锈钢丝/超市专供</t>
  </si>
  <si>
    <t>包</t>
  </si>
  <si>
    <t>水瓢</t>
  </si>
  <si>
    <t>不锈钢/直径20cm/加厚/手工制作</t>
  </si>
  <si>
    <t>个</t>
  </si>
  <si>
    <t>厨师服</t>
  </si>
  <si>
    <t>加长全棉含帽子、袖套、手套、围裙，大小根据厨师的需要。具体参数尺码学校提供</t>
  </si>
  <si>
    <t>件</t>
  </si>
  <si>
    <t>纸帽子</t>
  </si>
  <si>
    <t>一次性</t>
  </si>
  <si>
    <t>刮皮器</t>
  </si>
  <si>
    <t>双剑</t>
  </si>
  <si>
    <t>刮玻璃大拖把</t>
  </si>
  <si>
    <t>3米长/头部30厘米</t>
  </si>
  <si>
    <t>瓷砖刮片器</t>
  </si>
  <si>
    <t>具体参数校园方提供</t>
  </si>
  <si>
    <t>瓷砖刮片</t>
  </si>
  <si>
    <t>防水鞋子</t>
  </si>
  <si>
    <t>加长/加厚/质量好/尺寸校园方提供</t>
  </si>
  <si>
    <t>双</t>
  </si>
  <si>
    <t>围裙</t>
  </si>
  <si>
    <t>牛皮/大号/防水</t>
  </si>
  <si>
    <t>切骨机锯条</t>
  </si>
  <si>
    <t>厨亿邦牌切菜机使用/WARNING/质量最好</t>
  </si>
  <si>
    <t>片</t>
  </si>
  <si>
    <t>橡胶手套</t>
  </si>
  <si>
    <t>加长/加厚/牛筋</t>
  </si>
  <si>
    <t>合计</t>
  </si>
  <si>
    <t>预算价</t>
  </si>
  <si>
    <t>中标价</t>
  </si>
  <si>
    <t xml:space="preserve">     1、供应商报价前需看好参数计划再进行报价（供应商获得购买厨具物品资格，必要实地购买厨的商铺，具营业执照上没有购买厨具物品呢项目确认为  无资格），报价时务必上传详细的报价清单，清单中每项单价必须明码标注再上传到政采云平台；若未上传清单，或未到现场观察视为无效报价，按照盲目报价处理。联系电话：13319982300；为了项目规定时间内完成及完成后售后服务的顺利进行有限考虑在叶城县有具体办公地点的供应商。
备注：2、报价时此表单价填上必须上传
     3、报价确认后，中标商必须两天之内签合同并完成送货，申请校方验收。
     4、货物必须保证质量，要满足参数要求。
     5、报价商报价必须与公司经营范围相关项目进行报价，与经营范围无关的拒绝成交。
     6、报价过程中需要咨询请拨打/13319982300
     7、中标公司安装完以后学校财务领导小组验收，验收合格以后支付钱；                                                                                      8.清单里设备类的东西包括安装调试，确保正常使用，包换3个月质保1年，保修1年，保证质量
        如果按合同内容按时不提供货，根据《新疆维吾尔自治区政府采购电子卖场管理暂行办法》的内容处理；</t>
  </si>
</sst>
</file>

<file path=xl/styles.xml><?xml version="1.0" encoding="utf-8"?>
<styleSheet xmlns="http://schemas.openxmlformats.org/spreadsheetml/2006/main">
  <numFmts count="6">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2][$RMB]General;[Red][DBNum2][$RMB]General"/>
    <numFmt numFmtId="177" formatCode="0.00_ "/>
  </numFmts>
  <fonts count="35">
    <font>
      <sz val="11"/>
      <color theme="1"/>
      <name val="宋体"/>
      <charset val="134"/>
      <scheme val="minor"/>
    </font>
    <font>
      <sz val="12"/>
      <name val="仿宋_GB2312"/>
      <charset val="134"/>
    </font>
    <font>
      <sz val="11"/>
      <name val="宋体"/>
      <charset val="134"/>
      <scheme val="minor"/>
    </font>
    <font>
      <b/>
      <sz val="20"/>
      <name val="仿宋_GB2312"/>
      <charset val="134"/>
    </font>
    <font>
      <b/>
      <sz val="11"/>
      <name val="仿宋_GB2312"/>
      <charset val="134"/>
    </font>
    <font>
      <sz val="11"/>
      <name val="仿宋_GB2312"/>
      <charset val="134"/>
    </font>
    <font>
      <b/>
      <sz val="12"/>
      <name val="仿宋_GB2312"/>
      <charset val="134"/>
    </font>
    <font>
      <sz val="8"/>
      <name val="宋体"/>
      <charset val="134"/>
      <scheme val="minor"/>
    </font>
    <font>
      <sz val="10"/>
      <name val="宋体"/>
      <charset val="134"/>
    </font>
    <font>
      <sz val="11"/>
      <color rgb="FF000000"/>
      <name val="等线"/>
      <charset val="134"/>
    </font>
    <font>
      <sz val="12"/>
      <color theme="1"/>
      <name val="仿宋_GB2312"/>
      <charset val="134"/>
    </font>
    <font>
      <sz val="14"/>
      <name val="仿宋_GB2312"/>
      <charset val="134"/>
    </font>
    <font>
      <b/>
      <sz val="12"/>
      <color theme="1"/>
      <name val="宋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sz val="12"/>
      <name val="宋体"/>
      <charset val="134"/>
    </font>
    <font>
      <sz val="10"/>
      <name val="宋体"/>
      <charset val="134"/>
    </font>
    <font>
      <sz val="9"/>
      <name val="宋体"/>
      <charset val="134"/>
    </font>
  </fonts>
  <fills count="33">
    <fill>
      <patternFill patternType="none"/>
    </fill>
    <fill>
      <patternFill patternType="gray125"/>
    </fill>
    <fill>
      <patternFill patternType="solid">
        <fgColor theme="6" tint="0.799981688894314"/>
        <bgColor indexed="64"/>
      </patternFill>
    </fill>
    <fill>
      <patternFill patternType="solid">
        <fgColor rgb="FFFFCC99"/>
        <bgColor indexed="64"/>
      </patternFill>
    </fill>
    <fill>
      <patternFill patternType="solid">
        <fgColor theme="6" tint="0.599993896298105"/>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2">
    <border>
      <left/>
      <right/>
      <top/>
      <bottom/>
      <diagonal/>
    </border>
    <border>
      <left/>
      <right/>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1">
    <xf numFmtId="0" fontId="0" fillId="0" borderId="0">
      <alignment vertical="center"/>
    </xf>
    <xf numFmtId="42" fontId="0" fillId="0" borderId="0" applyFont="0" applyFill="0" applyBorder="0" applyAlignment="0" applyProtection="0">
      <alignment vertical="center"/>
    </xf>
    <xf numFmtId="0" fontId="13" fillId="2" borderId="0" applyNumberFormat="0" applyBorder="0" applyAlignment="0" applyProtection="0">
      <alignment vertical="center"/>
    </xf>
    <xf numFmtId="0" fontId="14" fillId="3" borderId="4"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3" fillId="4" borderId="0" applyNumberFormat="0" applyBorder="0" applyAlignment="0" applyProtection="0">
      <alignment vertical="center"/>
    </xf>
    <xf numFmtId="0" fontId="15" fillId="5" borderId="0" applyNumberFormat="0" applyBorder="0" applyAlignment="0" applyProtection="0">
      <alignment vertical="center"/>
    </xf>
    <xf numFmtId="43" fontId="0" fillId="0" borderId="0" applyFont="0" applyFill="0" applyBorder="0" applyAlignment="0" applyProtection="0">
      <alignment vertical="center"/>
    </xf>
    <xf numFmtId="0" fontId="16" fillId="6" borderId="0" applyNumberFormat="0" applyBorder="0" applyAlignment="0" applyProtection="0">
      <alignment vertical="center"/>
    </xf>
    <xf numFmtId="0" fontId="17" fillId="0" borderId="0" applyNumberFormat="0" applyFill="0" applyBorder="0" applyAlignment="0" applyProtection="0">
      <alignment vertical="center"/>
    </xf>
    <xf numFmtId="9" fontId="0" fillId="0" borderId="0" applyFont="0" applyFill="0" applyBorder="0" applyAlignment="0" applyProtection="0">
      <alignment vertical="center"/>
    </xf>
    <xf numFmtId="0" fontId="18" fillId="0" borderId="0" applyNumberFormat="0" applyFill="0" applyBorder="0" applyAlignment="0" applyProtection="0">
      <alignment vertical="center"/>
    </xf>
    <xf numFmtId="0" fontId="0" fillId="7" borderId="5" applyNumberFormat="0" applyFont="0" applyAlignment="0" applyProtection="0">
      <alignment vertical="center"/>
    </xf>
    <xf numFmtId="0" fontId="16" fillId="8" borderId="0" applyNumberFormat="0" applyBorder="0" applyAlignment="0" applyProtection="0">
      <alignment vertical="center"/>
    </xf>
    <xf numFmtId="0" fontId="19"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2" fillId="0" borderId="0" applyNumberFormat="0" applyFill="0" applyBorder="0" applyAlignment="0" applyProtection="0">
      <alignment vertical="center"/>
    </xf>
    <xf numFmtId="0" fontId="23" fillId="0" borderId="6" applyNumberFormat="0" applyFill="0" applyAlignment="0" applyProtection="0">
      <alignment vertical="center"/>
    </xf>
    <xf numFmtId="0" fontId="24" fillId="0" borderId="6" applyNumberFormat="0" applyFill="0" applyAlignment="0" applyProtection="0">
      <alignment vertical="center"/>
    </xf>
    <xf numFmtId="0" fontId="16" fillId="9" borderId="0" applyNumberFormat="0" applyBorder="0" applyAlignment="0" applyProtection="0">
      <alignment vertical="center"/>
    </xf>
    <xf numFmtId="0" fontId="19" fillId="0" borderId="7" applyNumberFormat="0" applyFill="0" applyAlignment="0" applyProtection="0">
      <alignment vertical="center"/>
    </xf>
    <xf numFmtId="0" fontId="16" fillId="10" borderId="0" applyNumberFormat="0" applyBorder="0" applyAlignment="0" applyProtection="0">
      <alignment vertical="center"/>
    </xf>
    <xf numFmtId="0" fontId="25" fillId="11" borderId="8" applyNumberFormat="0" applyAlignment="0" applyProtection="0">
      <alignment vertical="center"/>
    </xf>
    <xf numFmtId="0" fontId="26" fillId="11" borderId="4" applyNumberFormat="0" applyAlignment="0" applyProtection="0">
      <alignment vertical="center"/>
    </xf>
    <xf numFmtId="0" fontId="27" fillId="12" borderId="9" applyNumberFormat="0" applyAlignment="0" applyProtection="0">
      <alignment vertical="center"/>
    </xf>
    <xf numFmtId="0" fontId="13" fillId="13" borderId="0" applyNumberFormat="0" applyBorder="0" applyAlignment="0" applyProtection="0">
      <alignment vertical="center"/>
    </xf>
    <xf numFmtId="0" fontId="16" fillId="14" borderId="0" applyNumberFormat="0" applyBorder="0" applyAlignment="0" applyProtection="0">
      <alignment vertical="center"/>
    </xf>
    <xf numFmtId="0" fontId="28" fillId="0" borderId="10" applyNumberFormat="0" applyFill="0" applyAlignment="0" applyProtection="0">
      <alignment vertical="center"/>
    </xf>
    <xf numFmtId="0" fontId="29" fillId="0" borderId="11" applyNumberFormat="0" applyFill="0" applyAlignment="0" applyProtection="0">
      <alignment vertical="center"/>
    </xf>
    <xf numFmtId="0" fontId="30" fillId="15" borderId="0" applyNumberFormat="0" applyBorder="0" applyAlignment="0" applyProtection="0">
      <alignment vertical="center"/>
    </xf>
    <xf numFmtId="0" fontId="31" fillId="16" borderId="0" applyNumberFormat="0" applyBorder="0" applyAlignment="0" applyProtection="0">
      <alignment vertical="center"/>
    </xf>
    <xf numFmtId="0" fontId="13" fillId="17" borderId="0" applyNumberFormat="0" applyBorder="0" applyAlignment="0" applyProtection="0">
      <alignment vertical="center"/>
    </xf>
    <xf numFmtId="0" fontId="16" fillId="18" borderId="0" applyNumberFormat="0" applyBorder="0" applyAlignment="0" applyProtection="0">
      <alignment vertical="center"/>
    </xf>
    <xf numFmtId="0" fontId="13" fillId="19" borderId="0" applyNumberFormat="0" applyBorder="0" applyAlignment="0" applyProtection="0">
      <alignment vertical="center"/>
    </xf>
    <xf numFmtId="0" fontId="13" fillId="20" borderId="0" applyNumberFormat="0" applyBorder="0" applyAlignment="0" applyProtection="0">
      <alignment vertical="center"/>
    </xf>
    <xf numFmtId="0" fontId="13" fillId="21" borderId="0" applyNumberFormat="0" applyBorder="0" applyAlignment="0" applyProtection="0">
      <alignment vertical="center"/>
    </xf>
    <xf numFmtId="0" fontId="13" fillId="22" borderId="0" applyNumberFormat="0" applyBorder="0" applyAlignment="0" applyProtection="0">
      <alignment vertical="center"/>
    </xf>
    <xf numFmtId="0" fontId="16" fillId="23" borderId="0" applyNumberFormat="0" applyBorder="0" applyAlignment="0" applyProtection="0">
      <alignment vertical="center"/>
    </xf>
    <xf numFmtId="0" fontId="16" fillId="24" borderId="0" applyNumberFormat="0" applyBorder="0" applyAlignment="0" applyProtection="0">
      <alignment vertical="center"/>
    </xf>
    <xf numFmtId="0" fontId="13" fillId="25" borderId="0" applyNumberFormat="0" applyBorder="0" applyAlignment="0" applyProtection="0">
      <alignment vertical="center"/>
    </xf>
    <xf numFmtId="0" fontId="13" fillId="26" borderId="0" applyNumberFormat="0" applyBorder="0" applyAlignment="0" applyProtection="0">
      <alignment vertical="center"/>
    </xf>
    <xf numFmtId="0" fontId="16" fillId="27" borderId="0" applyNumberFormat="0" applyBorder="0" applyAlignment="0" applyProtection="0">
      <alignment vertical="center"/>
    </xf>
    <xf numFmtId="0" fontId="13" fillId="28" borderId="0" applyNumberFormat="0" applyBorder="0" applyAlignment="0" applyProtection="0">
      <alignment vertical="center"/>
    </xf>
    <xf numFmtId="0" fontId="16" fillId="29" borderId="0" applyNumberFormat="0" applyBorder="0" applyAlignment="0" applyProtection="0">
      <alignment vertical="center"/>
    </xf>
    <xf numFmtId="0" fontId="16" fillId="30" borderId="0" applyNumberFormat="0" applyBorder="0" applyAlignment="0" applyProtection="0">
      <alignment vertical="center"/>
    </xf>
    <xf numFmtId="0" fontId="0" fillId="0" borderId="0">
      <alignment vertical="center"/>
    </xf>
    <xf numFmtId="0" fontId="13" fillId="31" borderId="0" applyNumberFormat="0" applyBorder="0" applyAlignment="0" applyProtection="0">
      <alignment vertical="center"/>
    </xf>
    <xf numFmtId="0" fontId="16" fillId="32" borderId="0" applyNumberFormat="0" applyBorder="0" applyAlignment="0" applyProtection="0">
      <alignment vertical="center"/>
    </xf>
    <xf numFmtId="0" fontId="32" fillId="0" borderId="0">
      <alignment vertical="center"/>
    </xf>
  </cellStyleXfs>
  <cellXfs count="44">
    <xf numFmtId="0" fontId="0" fillId="0" borderId="0" xfId="0">
      <alignment vertical="center"/>
    </xf>
    <xf numFmtId="0" fontId="1" fillId="0" borderId="0" xfId="50" applyFont="1" applyFill="1" applyBorder="1" applyAlignment="1" applyProtection="1">
      <alignment horizontal="center" vertical="center"/>
    </xf>
    <xf numFmtId="0" fontId="1" fillId="0" borderId="0" xfId="50" applyFont="1" applyFill="1" applyBorder="1" applyAlignment="1" applyProtection="1">
      <alignment horizontal="center" vertical="center" shrinkToFit="1"/>
    </xf>
    <xf numFmtId="0" fontId="2" fillId="0" borderId="0" xfId="0" applyFont="1" applyFill="1" applyAlignment="1" applyProtection="1">
      <alignment vertical="center"/>
    </xf>
    <xf numFmtId="0" fontId="0" fillId="0" borderId="0" xfId="0" applyProtection="1">
      <alignment vertical="center"/>
    </xf>
    <xf numFmtId="0" fontId="1" fillId="0" borderId="0" xfId="0" applyFont="1" applyFill="1" applyBorder="1" applyAlignment="1" applyProtection="1">
      <alignment vertical="center"/>
    </xf>
    <xf numFmtId="0" fontId="1" fillId="0" borderId="0" xfId="0" applyFont="1" applyFill="1" applyBorder="1" applyAlignment="1" applyProtection="1">
      <alignment horizontal="center" vertical="center"/>
    </xf>
    <xf numFmtId="0" fontId="1" fillId="0" borderId="0" xfId="0" applyFont="1" applyFill="1" applyBorder="1" applyAlignment="1" applyProtection="1">
      <alignment horizontal="left" vertical="center"/>
    </xf>
    <xf numFmtId="0" fontId="3" fillId="0" borderId="0" xfId="50" applyFont="1" applyFill="1" applyBorder="1" applyAlignment="1" applyProtection="1">
      <alignment horizontal="center" vertical="center"/>
    </xf>
    <xf numFmtId="0" fontId="3" fillId="0" borderId="0" xfId="50" applyFont="1" applyFill="1" applyBorder="1" applyAlignment="1" applyProtection="1">
      <alignment horizontal="left" vertical="center"/>
    </xf>
    <xf numFmtId="0" fontId="4" fillId="0" borderId="0" xfId="50" applyFont="1" applyFill="1" applyBorder="1" applyAlignment="1" applyProtection="1">
      <alignment horizontal="left" vertical="center"/>
    </xf>
    <xf numFmtId="0" fontId="4" fillId="0" borderId="0" xfId="50" applyFont="1" applyFill="1" applyBorder="1" applyAlignment="1" applyProtection="1">
      <alignment horizontal="center" vertical="center"/>
    </xf>
    <xf numFmtId="0" fontId="4" fillId="0" borderId="1" xfId="50" applyFont="1" applyFill="1" applyBorder="1" applyAlignment="1" applyProtection="1">
      <alignment horizontal="left" vertical="center"/>
    </xf>
    <xf numFmtId="0" fontId="4" fillId="0" borderId="1" xfId="50" applyFont="1" applyFill="1" applyBorder="1" applyAlignment="1" applyProtection="1">
      <alignment horizontal="center" vertical="center"/>
    </xf>
    <xf numFmtId="31" fontId="5" fillId="0" borderId="1" xfId="50" applyNumberFormat="1" applyFont="1" applyFill="1" applyBorder="1" applyAlignment="1" applyProtection="1">
      <alignment horizontal="center" vertical="center"/>
    </xf>
    <xf numFmtId="0" fontId="5" fillId="0" borderId="1" xfId="50" applyFont="1" applyFill="1" applyBorder="1" applyAlignment="1" applyProtection="1">
      <alignment horizontal="center" vertical="center"/>
    </xf>
    <xf numFmtId="0" fontId="6" fillId="0" borderId="2" xfId="50" applyFont="1" applyFill="1" applyBorder="1" applyAlignment="1" applyProtection="1">
      <alignment horizontal="center" vertical="center" shrinkToFit="1"/>
    </xf>
    <xf numFmtId="0" fontId="1" fillId="0" borderId="2" xfId="50" applyFont="1" applyFill="1" applyBorder="1" applyAlignment="1" applyProtection="1">
      <alignment horizontal="center" vertical="center" shrinkToFit="1"/>
    </xf>
    <xf numFmtId="0" fontId="1" fillId="0" borderId="2" xfId="0" applyNumberFormat="1" applyFont="1" applyFill="1" applyBorder="1" applyAlignment="1" applyProtection="1">
      <alignment horizontal="center" vertical="center" wrapText="1"/>
    </xf>
    <xf numFmtId="0" fontId="1" fillId="0" borderId="2" xfId="0" applyNumberFormat="1" applyFont="1" applyFill="1" applyBorder="1" applyAlignment="1" applyProtection="1">
      <alignment horizontal="center" vertical="center"/>
    </xf>
    <xf numFmtId="0" fontId="1" fillId="0" borderId="2" xfId="0" applyNumberFormat="1" applyFont="1" applyFill="1" applyBorder="1" applyAlignment="1" applyProtection="1">
      <alignment horizontal="center" vertical="center"/>
      <protection locked="0"/>
    </xf>
    <xf numFmtId="43" fontId="1" fillId="0" borderId="2" xfId="8" applyFont="1" applyFill="1" applyBorder="1" applyAlignment="1" applyProtection="1">
      <alignment horizontal="center" vertical="center" shrinkToFit="1"/>
    </xf>
    <xf numFmtId="0" fontId="1" fillId="0" borderId="2" xfId="0" applyFont="1" applyFill="1" applyBorder="1" applyAlignment="1" applyProtection="1">
      <alignment horizontal="center" vertical="center" wrapText="1"/>
    </xf>
    <xf numFmtId="0" fontId="2" fillId="0" borderId="2" xfId="0" applyFont="1" applyFill="1" applyBorder="1" applyAlignment="1" applyProtection="1">
      <alignment horizontal="center" vertical="center"/>
    </xf>
    <xf numFmtId="0" fontId="7" fillId="0" borderId="2" xfId="50" applyNumberFormat="1" applyFont="1" applyFill="1" applyBorder="1" applyAlignment="1" applyProtection="1">
      <alignment horizontal="left" vertical="center" wrapText="1"/>
    </xf>
    <xf numFmtId="0" fontId="2" fillId="0" borderId="2" xfId="0" applyFont="1" applyFill="1" applyBorder="1" applyAlignment="1" applyProtection="1">
      <alignment horizontal="center" vertical="center"/>
      <protection locked="0"/>
    </xf>
    <xf numFmtId="0" fontId="2" fillId="0" borderId="2" xfId="0" applyFont="1" applyFill="1" applyBorder="1" applyAlignment="1" applyProtection="1">
      <alignment vertical="center" wrapText="1"/>
    </xf>
    <xf numFmtId="0" fontId="8" fillId="0" borderId="2" xfId="47" applyFont="1" applyFill="1" applyBorder="1" applyAlignment="1" applyProtection="1">
      <alignment horizontal="center" vertical="center" wrapText="1"/>
    </xf>
    <xf numFmtId="0" fontId="9" fillId="0" borderId="2" xfId="0" applyFont="1" applyFill="1" applyBorder="1" applyAlignment="1" applyProtection="1">
      <alignment vertical="center" wrapText="1"/>
    </xf>
    <xf numFmtId="0" fontId="2" fillId="0" borderId="2" xfId="0" applyFont="1" applyFill="1" applyBorder="1" applyAlignment="1" applyProtection="1">
      <alignment horizontal="center" vertical="center" wrapText="1"/>
    </xf>
    <xf numFmtId="0" fontId="10" fillId="0" borderId="2" xfId="0" applyNumberFormat="1" applyFont="1" applyFill="1" applyBorder="1" applyAlignment="1" applyProtection="1">
      <alignment horizontal="center" vertical="center" wrapText="1"/>
    </xf>
    <xf numFmtId="0" fontId="10" fillId="0" borderId="2" xfId="0" applyNumberFormat="1" applyFont="1" applyFill="1" applyBorder="1" applyAlignment="1" applyProtection="1">
      <alignment horizontal="center" vertical="center"/>
      <protection locked="0"/>
    </xf>
    <xf numFmtId="0" fontId="11" fillId="0" borderId="2" xfId="50" applyFont="1" applyFill="1" applyBorder="1" applyAlignment="1" applyProtection="1">
      <alignment horizontal="center" vertical="center" wrapText="1" shrinkToFit="1"/>
    </xf>
    <xf numFmtId="0" fontId="2" fillId="0" borderId="2" xfId="0" applyFont="1" applyFill="1" applyBorder="1" applyAlignment="1" applyProtection="1">
      <alignment vertical="center"/>
    </xf>
    <xf numFmtId="0" fontId="9" fillId="0" borderId="2" xfId="0" applyFont="1" applyFill="1" applyBorder="1" applyAlignment="1" applyProtection="1">
      <alignment horizontal="center" vertical="center"/>
    </xf>
    <xf numFmtId="0" fontId="12" fillId="0" borderId="2" xfId="0" applyFont="1" applyBorder="1" applyAlignment="1" applyProtection="1">
      <alignment horizontal="center" vertical="center"/>
    </xf>
    <xf numFmtId="0" fontId="12" fillId="0" borderId="3" xfId="0" applyFont="1" applyBorder="1" applyAlignment="1" applyProtection="1">
      <alignment horizontal="center" vertical="center"/>
    </xf>
    <xf numFmtId="176" fontId="12" fillId="0" borderId="2" xfId="0" applyNumberFormat="1" applyFont="1" applyBorder="1" applyAlignment="1" applyProtection="1">
      <alignment horizontal="center" vertical="center"/>
    </xf>
    <xf numFmtId="176" fontId="12" fillId="0" borderId="2" xfId="0" applyNumberFormat="1" applyFont="1" applyBorder="1" applyAlignment="1" applyProtection="1">
      <alignment horizontal="center" vertical="center" shrinkToFit="1"/>
    </xf>
    <xf numFmtId="0" fontId="12" fillId="0" borderId="2" xfId="0" applyNumberFormat="1" applyFont="1" applyBorder="1" applyAlignment="1" applyProtection="1">
      <alignment vertical="center" shrinkToFit="1"/>
    </xf>
    <xf numFmtId="0" fontId="12" fillId="0" borderId="2" xfId="0" applyFont="1" applyBorder="1" applyAlignment="1" applyProtection="1">
      <alignment vertical="center"/>
    </xf>
    <xf numFmtId="177" fontId="12" fillId="0" borderId="2" xfId="0" applyNumberFormat="1" applyFont="1" applyBorder="1" applyAlignment="1" applyProtection="1">
      <alignment horizontal="center" vertical="center"/>
    </xf>
    <xf numFmtId="0" fontId="0" fillId="0" borderId="0" xfId="0" applyFont="1" applyFill="1" applyAlignment="1" applyProtection="1">
      <alignment horizontal="left" vertical="center" wrapText="1"/>
    </xf>
    <xf numFmtId="0" fontId="0" fillId="0" borderId="0" xfId="0" applyFont="1" applyFill="1" applyAlignment="1" applyProtection="1">
      <alignment horizontal="center" vertical="center" wrapText="1"/>
    </xf>
  </cellXfs>
  <cellStyles count="51">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常规 10" xfId="47"/>
    <cellStyle name="40% - 强调文字颜色 6" xfId="48" builtinId="51"/>
    <cellStyle name="60% - 强调文字颜色 6" xfId="49" builtinId="52"/>
    <cellStyle name="常规 2" xfId="50"/>
  </cellStyles>
  <dxfs count="1">
    <dxf>
      <font>
        <color rgb="FF9C0006"/>
      </font>
      <fill>
        <patternFill patternType="solid">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7" Type="http://schemas.openxmlformats.org/officeDocument/2006/relationships/styles" Target="styles.xml"/><Relationship Id="rId6" Type="http://schemas.openxmlformats.org/officeDocument/2006/relationships/theme" Target="theme/theme1.xml"/><Relationship Id="rId5" Type="http://schemas.openxmlformats.org/officeDocument/2006/relationships/customXml" Target="../customXml/item4.xml"/><Relationship Id="rId4" Type="http://schemas.openxmlformats.org/officeDocument/2006/relationships/customXml" Target="../customXml/item3.xml"/><Relationship Id="rId3" Type="http://schemas.openxmlformats.org/officeDocument/2006/relationships/customXml" Target="../customXml/item2.xml"/><Relationship Id="rId2" Type="http://schemas.openxmlformats.org/officeDocument/2006/relationships/customXml" Target="../customXml/item1.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3" Type="http://schemas.openxmlformats.org/officeDocument/2006/relationships/image" Target="../media/image5.jpeg"/><Relationship Id="rId2" Type="http://schemas.openxmlformats.org/officeDocument/2006/relationships/image" Target="../media/image4.jpeg"/><Relationship Id="rId1" Type="http://schemas.openxmlformats.org/officeDocument/2006/relationships/image" Target="../media/image3.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8</xdr:col>
      <xdr:colOff>104140</xdr:colOff>
      <xdr:row>6</xdr:row>
      <xdr:rowOff>10795</xdr:rowOff>
    </xdr:from>
    <xdr:to>
      <xdr:col>8</xdr:col>
      <xdr:colOff>1858010</xdr:colOff>
      <xdr:row>6</xdr:row>
      <xdr:rowOff>1376680</xdr:rowOff>
    </xdr:to>
    <xdr:pic>
      <xdr:nvPicPr>
        <xdr:cNvPr id="2" name="图片 1" descr="3ef3662b-c137-4b53-b95b-7244334b9156"/>
        <xdr:cNvPicPr>
          <a:picLocks noChangeAspect="1"/>
        </xdr:cNvPicPr>
      </xdr:nvPicPr>
      <xdr:blipFill>
        <a:blip r:embed="rId1"/>
        <a:stretch>
          <a:fillRect/>
        </a:stretch>
      </xdr:blipFill>
      <xdr:spPr>
        <a:xfrm>
          <a:off x="11068050" y="5428615"/>
          <a:ext cx="1753870" cy="1365885"/>
        </a:xfrm>
        <a:prstGeom prst="rect">
          <a:avLst/>
        </a:prstGeom>
      </xdr:spPr>
    </xdr:pic>
    <xdr:clientData/>
  </xdr:twoCellAnchor>
  <xdr:twoCellAnchor editAs="oneCell">
    <xdr:from>
      <xdr:col>8</xdr:col>
      <xdr:colOff>170815</xdr:colOff>
      <xdr:row>5</xdr:row>
      <xdr:rowOff>88265</xdr:rowOff>
    </xdr:from>
    <xdr:to>
      <xdr:col>8</xdr:col>
      <xdr:colOff>1687195</xdr:colOff>
      <xdr:row>5</xdr:row>
      <xdr:rowOff>1369695</xdr:rowOff>
    </xdr:to>
    <xdr:pic>
      <xdr:nvPicPr>
        <xdr:cNvPr id="3" name="图片 2" descr="u=1827312470,3678321204&amp;fm=199&amp;app=68&amp;f=JPEG&amp;fmt=auto.webp"/>
        <xdr:cNvPicPr>
          <a:picLocks noChangeAspect="1"/>
        </xdr:cNvPicPr>
      </xdr:nvPicPr>
      <xdr:blipFill>
        <a:blip r:embed="rId2"/>
        <a:stretch>
          <a:fillRect/>
        </a:stretch>
      </xdr:blipFill>
      <xdr:spPr>
        <a:xfrm>
          <a:off x="11134725" y="4020185"/>
          <a:ext cx="1516380" cy="128143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J28"/>
  <sheetViews>
    <sheetView tabSelected="1" workbookViewId="0">
      <selection activeCell="E6" sqref="E6"/>
    </sheetView>
  </sheetViews>
  <sheetFormatPr defaultColWidth="8.8" defaultRowHeight="14.25"/>
  <cols>
    <col min="1" max="1" width="4.6" style="5" customWidth="1"/>
    <col min="2" max="2" width="25.5583333333333" style="6" customWidth="1"/>
    <col min="3" max="3" width="51.4416666666667" style="7" customWidth="1"/>
    <col min="4" max="4" width="7.38333333333333" style="6" customWidth="1"/>
    <col min="5" max="5" width="10.125" style="6" customWidth="1"/>
    <col min="6" max="6" width="7.55833333333333" style="6" customWidth="1"/>
    <col min="7" max="7" width="12.4416666666667" style="5" customWidth="1"/>
    <col min="8" max="8" width="24.775" style="5" customWidth="1"/>
    <col min="9" max="9" width="25.125" style="5" customWidth="1"/>
    <col min="10" max="16384" width="8.8" style="5"/>
  </cols>
  <sheetData>
    <row r="1" s="1" customFormat="1" ht="27" customHeight="1" spans="1:244">
      <c r="A1" s="8" t="s">
        <v>0</v>
      </c>
      <c r="B1" s="8"/>
      <c r="C1" s="9"/>
      <c r="D1" s="8"/>
      <c r="E1" s="8"/>
      <c r="F1" s="8"/>
      <c r="G1" s="8"/>
      <c r="HQ1" s="6"/>
      <c r="HR1" s="6"/>
      <c r="HS1" s="6"/>
      <c r="HT1" s="6"/>
      <c r="HU1" s="6"/>
      <c r="HV1" s="6"/>
      <c r="HW1" s="6"/>
      <c r="HX1" s="6"/>
      <c r="HY1" s="6"/>
      <c r="HZ1" s="6"/>
      <c r="IA1" s="6"/>
      <c r="IB1" s="6"/>
      <c r="IC1" s="6"/>
      <c r="ID1" s="6"/>
      <c r="IE1" s="6"/>
      <c r="IF1" s="6"/>
      <c r="IG1" s="6"/>
      <c r="IH1" s="6"/>
      <c r="II1" s="6"/>
      <c r="IJ1" s="6"/>
    </row>
    <row r="2" s="1" customFormat="1" ht="19.8" customHeight="1" spans="1:244">
      <c r="A2" s="10" t="s">
        <v>1</v>
      </c>
      <c r="B2" s="11"/>
      <c r="C2" s="12" t="s">
        <v>2</v>
      </c>
      <c r="D2" s="13" t="s">
        <v>3</v>
      </c>
      <c r="E2" s="13"/>
      <c r="F2" s="14">
        <v>45366</v>
      </c>
      <c r="G2" s="15"/>
      <c r="HQ2" s="6"/>
      <c r="HR2" s="6"/>
      <c r="HS2" s="6"/>
      <c r="HT2" s="6"/>
      <c r="HU2" s="6"/>
      <c r="HV2" s="6"/>
      <c r="HW2" s="6"/>
      <c r="HX2" s="6"/>
      <c r="HY2" s="6"/>
      <c r="HZ2" s="6"/>
      <c r="IA2" s="6"/>
      <c r="IB2" s="6"/>
      <c r="IC2" s="6"/>
      <c r="ID2" s="6"/>
      <c r="IE2" s="6"/>
      <c r="IF2" s="6"/>
      <c r="IG2" s="6"/>
      <c r="IH2" s="6"/>
      <c r="II2" s="6"/>
      <c r="IJ2" s="6"/>
    </row>
    <row r="3" s="2" customFormat="1" ht="28.8" customHeight="1" spans="1:8">
      <c r="A3" s="16" t="s">
        <v>4</v>
      </c>
      <c r="B3" s="16" t="s">
        <v>5</v>
      </c>
      <c r="C3" s="16" t="s">
        <v>6</v>
      </c>
      <c r="D3" s="16" t="s">
        <v>7</v>
      </c>
      <c r="E3" s="16" t="s">
        <v>8</v>
      </c>
      <c r="F3" s="16" t="s">
        <v>9</v>
      </c>
      <c r="G3" s="16" t="s">
        <v>10</v>
      </c>
      <c r="H3" s="16" t="s">
        <v>11</v>
      </c>
    </row>
    <row r="4" s="3" customFormat="1" ht="117" customHeight="1" spans="1:8">
      <c r="A4" s="17">
        <v>1</v>
      </c>
      <c r="B4" s="18" t="s">
        <v>12</v>
      </c>
      <c r="C4" s="18" t="s">
        <v>13</v>
      </c>
      <c r="D4" s="19" t="s">
        <v>14</v>
      </c>
      <c r="E4" s="20"/>
      <c r="F4" s="19">
        <v>1</v>
      </c>
      <c r="G4" s="21">
        <f t="shared" ref="G4:G26" si="0">E4*F4</f>
        <v>0</v>
      </c>
      <c r="H4" s="22" t="s">
        <v>15</v>
      </c>
    </row>
    <row r="5" s="3" customFormat="1" ht="117" customHeight="1" spans="1:8">
      <c r="A5" s="17">
        <v>2</v>
      </c>
      <c r="B5" s="18" t="s">
        <v>16</v>
      </c>
      <c r="C5" s="18" t="s">
        <v>17</v>
      </c>
      <c r="D5" s="23" t="s">
        <v>14</v>
      </c>
      <c r="E5" s="20"/>
      <c r="F5" s="19">
        <v>1</v>
      </c>
      <c r="G5" s="21">
        <f t="shared" si="0"/>
        <v>0</v>
      </c>
      <c r="H5" s="22" t="s">
        <v>15</v>
      </c>
    </row>
    <row r="6" s="3" customFormat="1" ht="117" customHeight="1" spans="1:8">
      <c r="A6" s="17">
        <v>3</v>
      </c>
      <c r="B6" s="18" t="s">
        <v>18</v>
      </c>
      <c r="C6" s="18" t="s">
        <v>19</v>
      </c>
      <c r="D6" s="23" t="s">
        <v>14</v>
      </c>
      <c r="E6" s="20"/>
      <c r="F6" s="19">
        <v>1</v>
      </c>
      <c r="G6" s="21">
        <f t="shared" si="0"/>
        <v>0</v>
      </c>
      <c r="H6" s="22" t="s">
        <v>15</v>
      </c>
    </row>
    <row r="7" s="3" customFormat="1" ht="116" customHeight="1" spans="1:8">
      <c r="A7" s="17">
        <v>4</v>
      </c>
      <c r="B7" s="23" t="s">
        <v>20</v>
      </c>
      <c r="C7" s="24" t="s">
        <v>21</v>
      </c>
      <c r="D7" s="23" t="s">
        <v>14</v>
      </c>
      <c r="E7" s="25"/>
      <c r="F7" s="23">
        <v>1</v>
      </c>
      <c r="G7" s="23">
        <f t="shared" si="0"/>
        <v>0</v>
      </c>
      <c r="H7" s="26" t="s">
        <v>22</v>
      </c>
    </row>
    <row r="8" s="3" customFormat="1" ht="120" customHeight="1" spans="1:8">
      <c r="A8" s="17">
        <v>5</v>
      </c>
      <c r="B8" s="27" t="s">
        <v>23</v>
      </c>
      <c r="C8" s="28" t="s">
        <v>24</v>
      </c>
      <c r="D8" s="23" t="s">
        <v>14</v>
      </c>
      <c r="E8" s="25"/>
      <c r="F8" s="23">
        <v>3</v>
      </c>
      <c r="G8" s="23">
        <f t="shared" si="0"/>
        <v>0</v>
      </c>
      <c r="H8" s="26" t="s">
        <v>22</v>
      </c>
    </row>
    <row r="9" s="3" customFormat="1" ht="68" customHeight="1" spans="1:8">
      <c r="A9" s="17">
        <v>6</v>
      </c>
      <c r="B9" s="29" t="s">
        <v>25</v>
      </c>
      <c r="C9" s="29" t="s">
        <v>26</v>
      </c>
      <c r="D9" s="30" t="s">
        <v>27</v>
      </c>
      <c r="E9" s="31"/>
      <c r="F9" s="23">
        <v>10</v>
      </c>
      <c r="G9" s="23">
        <f t="shared" si="0"/>
        <v>0</v>
      </c>
      <c r="H9" s="32" t="s">
        <v>28</v>
      </c>
    </row>
    <row r="10" s="3" customFormat="1" ht="26.1" customHeight="1" spans="1:8">
      <c r="A10" s="17">
        <v>7</v>
      </c>
      <c r="B10" s="29" t="s">
        <v>29</v>
      </c>
      <c r="C10" s="29" t="s">
        <v>30</v>
      </c>
      <c r="D10" s="23" t="s">
        <v>31</v>
      </c>
      <c r="E10" s="25"/>
      <c r="F10" s="23">
        <v>70</v>
      </c>
      <c r="G10" s="23">
        <f t="shared" si="0"/>
        <v>0</v>
      </c>
      <c r="H10" s="33"/>
    </row>
    <row r="11" s="3" customFormat="1" ht="26.1" customHeight="1" spans="1:8">
      <c r="A11" s="17">
        <v>8</v>
      </c>
      <c r="B11" s="29" t="s">
        <v>32</v>
      </c>
      <c r="C11" s="29" t="s">
        <v>33</v>
      </c>
      <c r="D11" s="23" t="s">
        <v>34</v>
      </c>
      <c r="E11" s="25"/>
      <c r="F11" s="23">
        <v>100</v>
      </c>
      <c r="G11" s="23">
        <f t="shared" si="0"/>
        <v>0</v>
      </c>
      <c r="H11" s="33"/>
    </row>
    <row r="12" s="3" customFormat="1" ht="26.1" customHeight="1" spans="1:8">
      <c r="A12" s="17">
        <v>9</v>
      </c>
      <c r="B12" s="29" t="s">
        <v>35</v>
      </c>
      <c r="C12" s="29" t="s">
        <v>36</v>
      </c>
      <c r="D12" s="23" t="s">
        <v>37</v>
      </c>
      <c r="E12" s="25"/>
      <c r="F12" s="23">
        <v>200</v>
      </c>
      <c r="G12" s="23">
        <f t="shared" si="0"/>
        <v>0</v>
      </c>
      <c r="H12" s="33"/>
    </row>
    <row r="13" s="3" customFormat="1" ht="26.1" customHeight="1" spans="1:8">
      <c r="A13" s="17">
        <v>10</v>
      </c>
      <c r="B13" s="29" t="s">
        <v>38</v>
      </c>
      <c r="C13" s="29" t="s">
        <v>39</v>
      </c>
      <c r="D13" s="23" t="s">
        <v>40</v>
      </c>
      <c r="E13" s="25"/>
      <c r="F13" s="23">
        <v>500</v>
      </c>
      <c r="G13" s="23">
        <f t="shared" si="0"/>
        <v>0</v>
      </c>
      <c r="H13" s="33"/>
    </row>
    <row r="14" s="3" customFormat="1" ht="26.1" customHeight="1" spans="1:8">
      <c r="A14" s="17">
        <v>11</v>
      </c>
      <c r="B14" s="29" t="s">
        <v>41</v>
      </c>
      <c r="C14" s="29" t="s">
        <v>42</v>
      </c>
      <c r="D14" s="23" t="s">
        <v>40</v>
      </c>
      <c r="E14" s="25"/>
      <c r="F14" s="23">
        <v>500</v>
      </c>
      <c r="G14" s="23">
        <f t="shared" si="0"/>
        <v>0</v>
      </c>
      <c r="H14" s="33"/>
    </row>
    <row r="15" s="3" customFormat="1" ht="26.1" customHeight="1" spans="1:8">
      <c r="A15" s="17">
        <v>12</v>
      </c>
      <c r="B15" s="29" t="s">
        <v>43</v>
      </c>
      <c r="C15" s="29" t="s">
        <v>44</v>
      </c>
      <c r="D15" s="23" t="s">
        <v>45</v>
      </c>
      <c r="E15" s="25"/>
      <c r="F15" s="23">
        <v>300</v>
      </c>
      <c r="G15" s="23">
        <f t="shared" si="0"/>
        <v>0</v>
      </c>
      <c r="H15" s="33"/>
    </row>
    <row r="16" s="3" customFormat="1" ht="26.1" customHeight="1" spans="1:8">
      <c r="A16" s="17">
        <v>13</v>
      </c>
      <c r="B16" s="29" t="s">
        <v>46</v>
      </c>
      <c r="C16" s="29" t="s">
        <v>47</v>
      </c>
      <c r="D16" s="23" t="s">
        <v>48</v>
      </c>
      <c r="E16" s="25"/>
      <c r="F16" s="23">
        <v>20</v>
      </c>
      <c r="G16" s="23">
        <f t="shared" si="0"/>
        <v>0</v>
      </c>
      <c r="H16" s="33"/>
    </row>
    <row r="17" s="3" customFormat="1" ht="32" customHeight="1" spans="1:8">
      <c r="A17" s="17">
        <v>14</v>
      </c>
      <c r="B17" s="29" t="s">
        <v>49</v>
      </c>
      <c r="C17" s="29" t="s">
        <v>50</v>
      </c>
      <c r="D17" s="23" t="s">
        <v>51</v>
      </c>
      <c r="E17" s="25"/>
      <c r="F17" s="23">
        <v>60</v>
      </c>
      <c r="G17" s="23">
        <f t="shared" si="0"/>
        <v>0</v>
      </c>
      <c r="H17" s="33"/>
    </row>
    <row r="18" s="3" customFormat="1" ht="26.1" customHeight="1" spans="1:8">
      <c r="A18" s="17">
        <v>15</v>
      </c>
      <c r="B18" s="29" t="s">
        <v>52</v>
      </c>
      <c r="C18" s="29" t="s">
        <v>53</v>
      </c>
      <c r="D18" s="23" t="s">
        <v>51</v>
      </c>
      <c r="E18" s="25"/>
      <c r="F18" s="23">
        <v>2000</v>
      </c>
      <c r="G18" s="23">
        <f t="shared" si="0"/>
        <v>0</v>
      </c>
      <c r="H18" s="33"/>
    </row>
    <row r="19" s="3" customFormat="1" ht="26.1" customHeight="1" spans="1:8">
      <c r="A19" s="17">
        <v>16</v>
      </c>
      <c r="B19" s="29" t="s">
        <v>54</v>
      </c>
      <c r="C19" s="29" t="s">
        <v>55</v>
      </c>
      <c r="D19" s="23" t="s">
        <v>48</v>
      </c>
      <c r="E19" s="25"/>
      <c r="F19" s="23">
        <v>355</v>
      </c>
      <c r="G19" s="23">
        <f t="shared" si="0"/>
        <v>0</v>
      </c>
      <c r="H19" s="33"/>
    </row>
    <row r="20" s="3" customFormat="1" ht="26.1" customHeight="1" spans="1:8">
      <c r="A20" s="17">
        <v>17</v>
      </c>
      <c r="B20" s="29" t="s">
        <v>56</v>
      </c>
      <c r="C20" s="29" t="s">
        <v>57</v>
      </c>
      <c r="D20" s="23" t="s">
        <v>48</v>
      </c>
      <c r="E20" s="25"/>
      <c r="F20" s="23">
        <v>15</v>
      </c>
      <c r="G20" s="23">
        <f t="shared" si="0"/>
        <v>0</v>
      </c>
      <c r="H20" s="33"/>
    </row>
    <row r="21" s="3" customFormat="1" ht="26.1" customHeight="1" spans="1:8">
      <c r="A21" s="17">
        <v>18</v>
      </c>
      <c r="B21" s="29" t="s">
        <v>58</v>
      </c>
      <c r="C21" s="29" t="s">
        <v>59</v>
      </c>
      <c r="D21" s="23" t="s">
        <v>48</v>
      </c>
      <c r="E21" s="25"/>
      <c r="F21" s="23">
        <v>10</v>
      </c>
      <c r="G21" s="23">
        <f t="shared" si="0"/>
        <v>0</v>
      </c>
      <c r="H21" s="33"/>
    </row>
    <row r="22" s="3" customFormat="1" ht="26.1" customHeight="1" spans="1:8">
      <c r="A22" s="17">
        <v>19</v>
      </c>
      <c r="B22" s="29" t="s">
        <v>60</v>
      </c>
      <c r="C22" s="29" t="s">
        <v>59</v>
      </c>
      <c r="D22" s="23" t="s">
        <v>48</v>
      </c>
      <c r="E22" s="25"/>
      <c r="F22" s="23">
        <v>40</v>
      </c>
      <c r="G22" s="23">
        <f t="shared" si="0"/>
        <v>0</v>
      </c>
      <c r="H22" s="33"/>
    </row>
    <row r="23" s="3" customFormat="1" ht="26.1" customHeight="1" spans="1:8">
      <c r="A23" s="17">
        <v>20</v>
      </c>
      <c r="B23" s="29" t="s">
        <v>61</v>
      </c>
      <c r="C23" s="29" t="s">
        <v>62</v>
      </c>
      <c r="D23" s="23" t="s">
        <v>63</v>
      </c>
      <c r="E23" s="25"/>
      <c r="F23" s="23">
        <v>40</v>
      </c>
      <c r="G23" s="23">
        <f t="shared" si="0"/>
        <v>0</v>
      </c>
      <c r="H23" s="33"/>
    </row>
    <row r="24" s="3" customFormat="1" ht="26.1" customHeight="1" spans="1:8">
      <c r="A24" s="17">
        <v>21</v>
      </c>
      <c r="B24" s="29" t="s">
        <v>64</v>
      </c>
      <c r="C24" s="29" t="s">
        <v>65</v>
      </c>
      <c r="D24" s="23" t="s">
        <v>40</v>
      </c>
      <c r="E24" s="25"/>
      <c r="F24" s="23">
        <v>30</v>
      </c>
      <c r="G24" s="23">
        <f t="shared" si="0"/>
        <v>0</v>
      </c>
      <c r="H24" s="33"/>
    </row>
    <row r="25" s="3" customFormat="1" ht="26.1" customHeight="1" spans="1:8">
      <c r="A25" s="17">
        <v>22</v>
      </c>
      <c r="B25" s="34" t="s">
        <v>66</v>
      </c>
      <c r="C25" s="29" t="s">
        <v>67</v>
      </c>
      <c r="D25" s="23" t="s">
        <v>68</v>
      </c>
      <c r="E25" s="25"/>
      <c r="F25" s="23">
        <v>60</v>
      </c>
      <c r="G25" s="23">
        <f t="shared" si="0"/>
        <v>0</v>
      </c>
      <c r="H25" s="33"/>
    </row>
    <row r="26" s="3" customFormat="1" ht="26.1" customHeight="1" spans="1:8">
      <c r="A26" s="17">
        <v>23</v>
      </c>
      <c r="B26" s="29" t="s">
        <v>69</v>
      </c>
      <c r="C26" s="29" t="s">
        <v>70</v>
      </c>
      <c r="D26" s="23" t="s">
        <v>63</v>
      </c>
      <c r="E26" s="25"/>
      <c r="F26" s="23">
        <v>150</v>
      </c>
      <c r="G26" s="23">
        <f t="shared" si="0"/>
        <v>0</v>
      </c>
      <c r="H26" s="33"/>
    </row>
    <row r="27" s="4" customFormat="1" ht="27" customHeight="1" spans="1:8">
      <c r="A27" s="35" t="s">
        <v>71</v>
      </c>
      <c r="B27" s="36"/>
      <c r="C27" s="37">
        <f>F27</f>
        <v>59275</v>
      </c>
      <c r="D27" s="38" t="s">
        <v>72</v>
      </c>
      <c r="E27" s="38"/>
      <c r="F27" s="39">
        <v>59275</v>
      </c>
      <c r="G27" s="40" t="s">
        <v>73</v>
      </c>
      <c r="H27" s="41">
        <f>SUM(G4:G26)</f>
        <v>0</v>
      </c>
    </row>
    <row r="28" ht="199" customHeight="1" spans="1:8">
      <c r="A28" s="42" t="s">
        <v>74</v>
      </c>
      <c r="B28" s="42"/>
      <c r="C28" s="42"/>
      <c r="D28" s="43"/>
      <c r="E28" s="43"/>
      <c r="F28" s="42"/>
      <c r="G28" s="42"/>
      <c r="H28" s="42"/>
    </row>
  </sheetData>
  <sheetProtection password="C75B" sheet="1" objects="1"/>
  <autoFilter ref="A3:IJ28">
    <extLst/>
  </autoFilter>
  <mergeCells count="7">
    <mergeCell ref="A1:G1"/>
    <mergeCell ref="A2:B2"/>
    <mergeCell ref="D2:E2"/>
    <mergeCell ref="F2:G2"/>
    <mergeCell ref="A27:B27"/>
    <mergeCell ref="D27:E27"/>
    <mergeCell ref="A28:H28"/>
  </mergeCells>
  <conditionalFormatting sqref="B8">
    <cfRule type="duplicateValues" dxfId="0" priority="1"/>
  </conditionalFormatting>
  <dataValidations count="1">
    <dataValidation allowBlank="1" showInputMessage="1" showErrorMessage="1" sqref="C7 C8"/>
  </dataValidations>
  <pageMargins left="0.196527777777778" right="0.196527777777778" top="0.550694444444444" bottom="0.275" header="0.590277777777778" footer="0.236111111111111"/>
  <pageSetup paperSize="9" orientation="landscape" horizontalDpi="600"/>
  <headerFooter/>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s t a n d a l o n e = " y e s " ? > < s h e e t I n t e r l i n e   x m l n s = " h t t p s : / / w e b . w p s . c n / e t / 2 0 1 8 / m a i n "   x m l n s : s = " h t t p : / / s c h e m a s . o p e n x m l f o r m a t s . o r g / s p r e a d s h e e t m l / 2 0 0 6 / m a i n " > < i n t e r l i n e I t e m   s h e e t S t i d = " 1 "   i n t e r l i n e O n O f f = " 0 "   i n t e r l i n e C o l o r = " 0 " / > < i n t e r l i n e I t e m   s h e e t S t i d = " 4 "   i n t e r l i n e O n O f f = " 0 "   i n t e r l i n e C o l o r = " 0 " / > < i n t e r l i n e I t e m   s h e e t S t i d = " 5 "   i n t e r l i n e O n O f f = " 0 "   i n t e r l i n e C o l o r = " 0 " / > < i n t e r l i n e I t e m   s h e e t S t i d = " 2 "   i n t e r l i n e O n O f f = " 0 "   i n t e r l i n e C o l o r = " 0 " / > < i n t e r l i n e I t e m   s h e e t S t i d = " 3 "   i n t e r l i n e O n O f f = " 0 "   i n t e r l i n e C o l o r = " 0 " / > < i n t e r l i n e I t e m   s h e e t S t i d = " 6 "   i n t e r l i n e O n O f f = " 0 "   i n t e r l i n e C o l o r = " 0 " / > < / s h e e t I n t e r l i n e > 
</file>

<file path=customXml/item2.xml>��< ? x m l   v e r s i o n = " 1 . 0 "   s t a n d a l o n e = " y e s " ? > < p i x e l a t o r s   x m l n s = " h t t p s : / / w e b . w p s . c n / e t / 2 0 1 8 / m a i n "   x m l n s : s = " h t t p : / / s c h e m a s . o p e n x m l f o r m a t s . o r g / s p r e a d s h e e t m l / 2 0 0 6 / m a i n " > < p i x e l a t o r L i s t   s h e e t S t i d = " 1 " / > < p i x e l a t o r L i s t   s h e e t S t i d = " 4 " / > < p i x e l a t o r L i s t   s h e e t S t i d = " 5 " / > < p i x e l a t o r L i s t   s h e e t S t i d = " 2 " / > < p i x e l a t o r L i s t   s h e e t S t i d = " 3 " / > < p i x e l a t o r L i s t   s h e e t S t i d = " 6 " / > < / p i x e l a t o r s > 
</file>

<file path=customXml/item3.xml>��< ? x m l   v e r s i o n = " 1 . 0 "   s t a n d a l o n e = " y e s " ? > < s e t t i n g s   x m l n s = " h t t p s : / / w e b . w p s . c n / e t / 2 0 1 8 / m a i n "   x m l n s : s = " h t t p : / / s c h e m a s . o p e n x m l f o r m a t s . o r g / s p r e a d s h e e t m l / 2 0 0 6 / m a i n " > < b o o k S e t t i n g s > < i s F i l t e r S h a r e d > 1 < / i s F i l t e r S h a r e d > < i s A u t o U p d a t e P a u s e d > 0 < / i s A u t o U p d a t e P a u s e d > < / b o o k S e t t i n g s > < / s e t t i n g s > 
</file>

<file path=customXml/item4.xml>��< ? x m l   v e r s i o n = " 1 . 0 "   s t a n d a l o n e = " y e s " ? > < m e r g e F i l e   x m l n s = " h t t p s : / / w e b . w p s . c n / e t / 2 0 1 8 / m a i n "   x m l n s : s = " h t t p : / / s c h e m a s . o p e n x m l f o r m a t s . o r g / s p r e a d s h e e t m l / 2 0 0 6 / m a i n " > < l i s t F i l e / > < / m e r g e F i l e > 
</file>

<file path=customXml/itemProps1.xml><?xml version="1.0" encoding="utf-8"?>
<ds:datastoreItem xmlns:ds="http://schemas.openxmlformats.org/officeDocument/2006/customXml" ds:itemID="{3F8FC9E7-9E3E-4D00-BC07-C2C84DFACBCF}">
  <ds:schemaRefs/>
</ds:datastoreItem>
</file>

<file path=customXml/itemProps2.xml><?xml version="1.0" encoding="utf-8"?>
<ds:datastoreItem xmlns:ds="http://schemas.openxmlformats.org/officeDocument/2006/customXml" ds:itemID="{224D003E-15C9-4FFE-AB16-9E66474EAE4E}">
  <ds:schemaRefs/>
</ds:datastoreItem>
</file>

<file path=customXml/itemProps3.xml><?xml version="1.0" encoding="utf-8"?>
<ds:datastoreItem xmlns:ds="http://schemas.openxmlformats.org/officeDocument/2006/customXml" ds:itemID="{9F91F69C-6E8C-4246-BC25-297BFDC75D90}">
  <ds:schemaRefs/>
</ds:datastoreItem>
</file>

<file path=customXml/itemProps4.xml><?xml version="1.0" encoding="utf-8"?>
<ds:datastoreItem xmlns:ds="http://schemas.openxmlformats.org/officeDocument/2006/customXml" ds:itemID="{DC3875BF-13D6-4817-9B69-0B22B651B2C7}">
  <ds:schemaRefs/>
</ds:datastoreItem>
</file>

<file path=docProps/app.xml><?xml version="1.0" encoding="utf-8"?>
<Properties xmlns="http://schemas.openxmlformats.org/officeDocument/2006/extended-properties" xmlns:vt="http://schemas.openxmlformats.org/officeDocument/2006/docPropsVTypes">
  <Application>WWO_aliyun_20200825043108-12831f0a8a</Application>
  <HeadingPairs>
    <vt:vector size="2" baseType="variant">
      <vt:variant>
        <vt:lpstr>工作表</vt:lpstr>
      </vt:variant>
      <vt:variant>
        <vt:i4>1</vt:i4>
      </vt:variant>
    </vt:vector>
  </HeadingPairs>
  <TitlesOfParts>
    <vt:vector size="1" baseType="lpstr">
      <vt:lpstr>厨房用品 (2)</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pc</cp:lastModifiedBy>
  <dcterms:created xsi:type="dcterms:W3CDTF">2020-09-03T15:38:00Z</dcterms:created>
  <dcterms:modified xsi:type="dcterms:W3CDTF">2024-03-28T05:27:33Z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2052-11.8.2.11734</vt:lpwstr>
  </property>
  <property fmtid="{D5CDD505-2E9C-101B-9397-08002B2CF9AE}" pid="3" name="ICV">
    <vt:lpwstr>D2FCED2797474EB8806CC406FF207F12</vt:lpwstr>
  </property>
</Properties>
</file>