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 tabRatio="861"/>
  </bookViews>
  <sheets>
    <sheet name="审批表 (12月22日)" sheetId="24" r:id="rId1"/>
  </sheets>
  <definedNames>
    <definedName name="_xlnm.Print_Area" localSheetId="0">'审批表 (12月22日)'!$A$1:$O$16</definedName>
  </definedNames>
  <calcPr calcId="144525"/>
</workbook>
</file>

<file path=xl/sharedStrings.xml><?xml version="1.0" encoding="utf-8"?>
<sst xmlns="http://schemas.openxmlformats.org/spreadsheetml/2006/main" count="27" uniqueCount="26">
  <si>
    <t>清单</t>
  </si>
  <si>
    <t>序号</t>
  </si>
  <si>
    <t>名称</t>
  </si>
  <si>
    <t>产品规格、型号、参数及其他具体要求</t>
  </si>
  <si>
    <t>计量单位</t>
  </si>
  <si>
    <t>数量</t>
  </si>
  <si>
    <t>单价</t>
  </si>
  <si>
    <t>金额（元）</t>
  </si>
  <si>
    <t>高中免学费</t>
  </si>
  <si>
    <t>气体超声流量计</t>
  </si>
  <si>
    <t>小锅炉，DN100</t>
  </si>
  <si>
    <t>台</t>
  </si>
  <si>
    <t>彩票公益金</t>
  </si>
  <si>
    <t>合计金额（大写）：</t>
  </si>
  <si>
    <t>村级小学领导签字：</t>
  </si>
  <si>
    <t>中心小学（园）、
中学领导签字：</t>
  </si>
  <si>
    <t>校（园）财务领导小组成员签字：</t>
  </si>
  <si>
    <t>相关科室意见：</t>
  </si>
  <si>
    <t>规划财务审计股负责人签字：</t>
  </si>
  <si>
    <t>局分管财务领导签字（5万元及以上）</t>
  </si>
  <si>
    <t>书记：</t>
  </si>
  <si>
    <t>校长：</t>
  </si>
  <si>
    <t>校长（或园长）：</t>
  </si>
  <si>
    <t>备注：</t>
  </si>
  <si>
    <t>教育教学设备由信息化中心审核、维修类项目由项目办审核、消防等安全设备由安全稳定办审核、校园文化由思政办审核。其他日常开支无需相关科室审核。</t>
  </si>
  <si>
    <t>1，供应商的营业范围内必须要有此项项目，（报价之前要上传营业执照的扫描件）。
2，竞价结果出来后供应商要提供“新疆维吾尔自治区计量测试研究院”的检定证书，如果没有鉴定报告的一律不确认，（可以近期给某单位提供的检定证书）。
3，流量计的正准度必须符合1.0级的要求（检定证书为准）。
4，鉴定依据：JJG1030-2007超声流量计检定规程。
5，测量范围：（0.1~15000）㎥/h 。
6，不确定度或准确度等级或最大允许误差：U=0.25%  K=2 。
7，有效期不能少于24个月。
8，供应商承担安装过程中的所有其他必要材料。
9，中标签合同后10个工作日之内必须供货安装调试完毕。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</si>
</sst>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sz val="12"/>
      <color rgb="FF000000"/>
      <name val="黑体"/>
      <charset val="134"/>
    </font>
    <font>
      <b/>
      <sz val="10"/>
      <color rgb="FF000000"/>
      <name val="黑体"/>
      <charset val="134"/>
    </font>
    <font>
      <sz val="10"/>
      <color rgb="FF000000"/>
      <name val="黑体"/>
      <charset val="134"/>
    </font>
    <font>
      <b/>
      <sz val="10"/>
      <color rgb="FF000000"/>
      <name val="等线"/>
      <charset val="134"/>
    </font>
    <font>
      <b/>
      <sz val="10"/>
      <color theme="1"/>
      <name val="等线"/>
      <charset val="134"/>
      <scheme val="minor"/>
    </font>
    <font>
      <sz val="12"/>
      <color rgb="FF000000"/>
      <name val="方正小标宋简体"/>
      <charset val="134"/>
    </font>
    <font>
      <sz val="10"/>
      <color rgb="FF000000"/>
      <name val="等线"/>
      <charset val="134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24" borderId="1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5" borderId="1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8" fillId="14" borderId="16" applyNumberFormat="0" applyAlignment="0" applyProtection="0">
      <alignment vertical="center"/>
    </xf>
    <xf numFmtId="0" fontId="28" fillId="31" borderId="2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177" fontId="6" fillId="0" borderId="1" xfId="0" applyNumberFormat="1" applyFont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8"/>
  <sheetViews>
    <sheetView tabSelected="1" view="pageBreakPreview" zoomScale="130" zoomScaleNormal="100" workbookViewId="0">
      <selection activeCell="A18" sqref="A18:O18"/>
    </sheetView>
  </sheetViews>
  <sheetFormatPr defaultColWidth="9" defaultRowHeight="14.25" customHeight="1"/>
  <cols>
    <col min="1" max="1" width="7.875" style="5" customWidth="1"/>
    <col min="2" max="3" width="3" customWidth="1"/>
    <col min="4" max="4" width="8.25" style="5" customWidth="1"/>
    <col min="5" max="9" width="7.625" style="5" customWidth="1"/>
    <col min="10" max="10" width="7.825" style="5" customWidth="1"/>
    <col min="11" max="11" width="7.625" style="5" customWidth="1"/>
    <col min="12" max="12" width="9.3" style="5" customWidth="1"/>
    <col min="13" max="13" width="8.625" style="5" customWidth="1"/>
    <col min="14" max="14" width="8.4" style="5" customWidth="1"/>
    <col min="15" max="15" width="9.375" style="5" customWidth="1"/>
    <col min="18" max="18" width="9" hidden="1" customWidth="1"/>
  </cols>
  <sheetData>
    <row r="1" ht="3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33" customHeight="1" spans="1:18">
      <c r="A2" s="7" t="s">
        <v>1</v>
      </c>
      <c r="B2" s="7" t="s">
        <v>2</v>
      </c>
      <c r="C2" s="7"/>
      <c r="D2" s="7"/>
      <c r="E2" s="7" t="s">
        <v>3</v>
      </c>
      <c r="F2" s="7"/>
      <c r="G2" s="7"/>
      <c r="H2" s="7"/>
      <c r="I2" s="7"/>
      <c r="J2" s="7"/>
      <c r="K2" s="7"/>
      <c r="L2" s="7" t="s">
        <v>4</v>
      </c>
      <c r="M2" s="7" t="s">
        <v>5</v>
      </c>
      <c r="N2" s="7" t="s">
        <v>6</v>
      </c>
      <c r="O2" s="7" t="s">
        <v>7</v>
      </c>
      <c r="R2" t="s">
        <v>8</v>
      </c>
    </row>
    <row r="3" ht="22" customHeight="1" spans="1:18">
      <c r="A3" s="8">
        <v>1</v>
      </c>
      <c r="B3" s="8" t="s">
        <v>9</v>
      </c>
      <c r="C3" s="8"/>
      <c r="D3" s="8"/>
      <c r="E3" s="9" t="s">
        <v>10</v>
      </c>
      <c r="F3" s="9"/>
      <c r="G3" s="9"/>
      <c r="H3" s="9"/>
      <c r="I3" s="9"/>
      <c r="J3" s="9"/>
      <c r="K3" s="9"/>
      <c r="L3" s="8" t="s">
        <v>11</v>
      </c>
      <c r="M3" s="27">
        <v>1</v>
      </c>
      <c r="N3" s="8">
        <v>35000</v>
      </c>
      <c r="O3" s="28">
        <f>N3*M3</f>
        <v>35000</v>
      </c>
      <c r="R3" t="s">
        <v>12</v>
      </c>
    </row>
    <row r="4" ht="22" customHeight="1" spans="1:15">
      <c r="A4" s="8"/>
      <c r="B4" s="8"/>
      <c r="C4" s="8"/>
      <c r="D4" s="8"/>
      <c r="E4" s="9"/>
      <c r="F4" s="9"/>
      <c r="G4" s="9"/>
      <c r="H4" s="9"/>
      <c r="I4" s="9"/>
      <c r="J4" s="9"/>
      <c r="K4" s="9"/>
      <c r="L4" s="8"/>
      <c r="M4" s="27"/>
      <c r="N4" s="8"/>
      <c r="O4" s="28"/>
    </row>
    <row r="5" ht="22" customHeight="1" spans="1:15">
      <c r="A5" s="8"/>
      <c r="B5" s="8"/>
      <c r="C5" s="8"/>
      <c r="D5" s="8"/>
      <c r="E5" s="9"/>
      <c r="F5" s="9"/>
      <c r="G5" s="9"/>
      <c r="H5" s="9"/>
      <c r="I5" s="9"/>
      <c r="J5" s="9"/>
      <c r="K5" s="9"/>
      <c r="L5" s="8"/>
      <c r="M5" s="27"/>
      <c r="N5" s="8"/>
      <c r="O5" s="28"/>
    </row>
    <row r="6" ht="22" customHeight="1" spans="1: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27"/>
      <c r="N6" s="8"/>
      <c r="O6" s="28"/>
    </row>
    <row r="7" ht="22" hidden="1" customHeight="1" spans="1:15">
      <c r="A7" s="8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27"/>
      <c r="N7" s="8"/>
      <c r="O7" s="28"/>
    </row>
    <row r="8" ht="22" hidden="1" customHeight="1" spans="1:15">
      <c r="A8" s="8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27"/>
      <c r="N8" s="8"/>
      <c r="O8" s="28"/>
    </row>
    <row r="9" customFormat="1" ht="22" hidden="1" customHeight="1" spans="1:15">
      <c r="A9" s="8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27"/>
      <c r="N9" s="8"/>
      <c r="O9" s="28"/>
    </row>
    <row r="10" customFormat="1" ht="22" hidden="1" customHeight="1" spans="1:15">
      <c r="A10" s="8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27"/>
      <c r="N10" s="8"/>
      <c r="O10" s="28"/>
    </row>
    <row r="11" s="1" customFormat="1" ht="22" customHeight="1" spans="1:15">
      <c r="A11" s="10" t="s">
        <v>13</v>
      </c>
      <c r="B11" s="10"/>
      <c r="C11" s="10"/>
      <c r="D11" s="10"/>
      <c r="E11" s="10" t="str">
        <f>CONCATENATE("",IF(N11=0,"",IF(ABS(N11)&lt;0.995,"",TEXT(INT(ROUND(ABS(N11),2)),"[DBNum2]")&amp;"元")&amp;IF(RIGHT(TEXT(N11,".00"),2)*1=0,IF(ABS(N11)&lt;0.005,"","整"),TEXT(IF(ABS(N11)&lt;0.095,"",LEFT(RIGHT(TEXT(N11,".00"),2))),"[dbnum2]")&amp;IF(LEFT(RIGHT(TEXT(N11,".00"),2))*1=0,"","角")&amp;IF(RIGHT(TEXT(N11,".00"))*1=0,"整",TEXT(RIGHT(TEXT(N11,".00")),"[dbnum2]")&amp;"分"))))</f>
        <v>叁万伍仟元整</v>
      </c>
      <c r="F11" s="10"/>
      <c r="G11" s="10"/>
      <c r="H11" s="10"/>
      <c r="I11" s="10"/>
      <c r="J11" s="10"/>
      <c r="K11" s="10"/>
      <c r="L11" s="10"/>
      <c r="M11" s="29">
        <f>SUM(M3:M10)</f>
        <v>1</v>
      </c>
      <c r="N11" s="30">
        <f>SUM(O3:O10)</f>
        <v>35000</v>
      </c>
      <c r="O11" s="30"/>
    </row>
    <row r="12" s="2" customFormat="1" ht="45" hidden="1" customHeight="1" spans="1:15">
      <c r="A12" s="11" t="s">
        <v>14</v>
      </c>
      <c r="B12" s="12"/>
      <c r="C12" s="13"/>
      <c r="D12" s="14" t="s">
        <v>15</v>
      </c>
      <c r="E12" s="14"/>
      <c r="F12" s="15"/>
      <c r="G12" s="14" t="s">
        <v>16</v>
      </c>
      <c r="H12" s="14"/>
      <c r="I12" s="14"/>
      <c r="J12" s="14" t="s">
        <v>17</v>
      </c>
      <c r="K12" s="31"/>
      <c r="L12" s="14" t="s">
        <v>18</v>
      </c>
      <c r="M12" s="31"/>
      <c r="N12" s="32" t="s">
        <v>19</v>
      </c>
      <c r="O12" s="33"/>
    </row>
    <row r="13" ht="43" hidden="1" customHeight="1" spans="1:15">
      <c r="A13" s="16" t="s">
        <v>20</v>
      </c>
      <c r="B13" s="17"/>
      <c r="C13" s="17"/>
      <c r="D13" s="18" t="s">
        <v>20</v>
      </c>
      <c r="E13" s="19"/>
      <c r="F13" s="19"/>
      <c r="G13" s="19"/>
      <c r="H13" s="19"/>
      <c r="I13" s="19"/>
      <c r="J13" s="34"/>
      <c r="K13" s="34"/>
      <c r="L13" s="19"/>
      <c r="M13" s="19"/>
      <c r="N13" s="23"/>
      <c r="O13" s="35"/>
    </row>
    <row r="14" ht="55" hidden="1" customHeight="1" spans="1:15">
      <c r="A14" s="16" t="s">
        <v>21</v>
      </c>
      <c r="B14" s="20"/>
      <c r="C14" s="20"/>
      <c r="D14" s="18" t="s">
        <v>22</v>
      </c>
      <c r="E14" s="8"/>
      <c r="F14" s="8"/>
      <c r="G14" s="19"/>
      <c r="H14" s="19"/>
      <c r="I14" s="19"/>
      <c r="J14" s="34"/>
      <c r="K14" s="34"/>
      <c r="L14" s="19"/>
      <c r="M14" s="19"/>
      <c r="N14" s="36"/>
      <c r="O14" s="37"/>
    </row>
    <row r="15" customFormat="1" ht="12" hidden="1" customHeight="1" spans="1:15">
      <c r="A15" s="21"/>
      <c r="B15" s="22"/>
      <c r="C15" s="22"/>
      <c r="D15" s="21"/>
      <c r="E15" s="22"/>
      <c r="F15" s="22"/>
      <c r="G15" s="23"/>
      <c r="H15" s="23"/>
      <c r="I15" s="23"/>
      <c r="J15" s="38"/>
      <c r="K15" s="38"/>
      <c r="L15" s="23"/>
      <c r="M15" s="23"/>
      <c r="N15" s="23"/>
      <c r="O15" s="23"/>
    </row>
    <row r="16" s="3" customFormat="1" ht="27" hidden="1" customHeight="1" spans="1:15">
      <c r="A16" s="24" t="s">
        <v>23</v>
      </c>
      <c r="B16" s="25" t="s">
        <v>24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8" s="4" customFormat="1" ht="174" customHeight="1" spans="1:16384">
      <c r="A18" s="26" t="s">
        <v>25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</sheetData>
  <mergeCells count="38">
    <mergeCell ref="A1:O1"/>
    <mergeCell ref="B2:D2"/>
    <mergeCell ref="E2:K2"/>
    <mergeCell ref="B3:D3"/>
    <mergeCell ref="E3:K3"/>
    <mergeCell ref="B4:D4"/>
    <mergeCell ref="E4:K4"/>
    <mergeCell ref="B5:D5"/>
    <mergeCell ref="E5:K5"/>
    <mergeCell ref="B6:D6"/>
    <mergeCell ref="E6:K6"/>
    <mergeCell ref="B7:D7"/>
    <mergeCell ref="E7:K7"/>
    <mergeCell ref="B8:D8"/>
    <mergeCell ref="E8:K8"/>
    <mergeCell ref="B9:D9"/>
    <mergeCell ref="E9:K9"/>
    <mergeCell ref="B10:D10"/>
    <mergeCell ref="E10:K10"/>
    <mergeCell ref="A11:D11"/>
    <mergeCell ref="E11:L11"/>
    <mergeCell ref="N11:O11"/>
    <mergeCell ref="A12:C12"/>
    <mergeCell ref="D12:F12"/>
    <mergeCell ref="G12:I12"/>
    <mergeCell ref="J12:K12"/>
    <mergeCell ref="L12:M12"/>
    <mergeCell ref="N12:O12"/>
    <mergeCell ref="B13:C13"/>
    <mergeCell ref="E13:F13"/>
    <mergeCell ref="B14:C14"/>
    <mergeCell ref="E14:F14"/>
    <mergeCell ref="B16:O16"/>
    <mergeCell ref="A18:O18"/>
    <mergeCell ref="G13:I14"/>
    <mergeCell ref="J13:K14"/>
    <mergeCell ref="L13:M14"/>
    <mergeCell ref="N13:O14"/>
  </mergeCells>
  <dataValidations count="1">
    <dataValidation allowBlank="1" showInputMessage="1" showErrorMessage="1" sqref="R1 R15 R2:R8 R9:R10 R11:R14 R16:R17 R19:R1048576"/>
  </dataValidations>
  <printOptions horizontalCentered="1"/>
  <pageMargins left="0.590277777777778" right="0.590277777777778" top="0.554861111111111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审批表 (12月22日)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2024-09-22T10:56:46Z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522CD3595F6F433DB87E83C0E1541993_12</vt:lpwstr>
  </property>
</Properties>
</file>