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890" firstSheet="1" activeTab="1"/>
  </bookViews>
  <sheets>
    <sheet name="学校标准名称" sheetId="4" state="hidden" r:id="rId1"/>
    <sheet name="电路配件" sheetId="23" r:id="rId2"/>
    <sheet name="参数" sheetId="20" state="hidden" r:id="rId3"/>
  </sheets>
  <externalReferences>
    <externalReference r:id="rId6"/>
  </externalReferences>
  <definedNames>
    <definedName name="_xlnm._FilterDatabase" localSheetId="0" hidden="1">学校标准名称!$A$1:$A$199</definedName>
    <definedName name="_xlnm.Print_Titles">#N/A</definedName>
    <definedName name="明细科目">参数!$B$3:$B$28</definedName>
    <definedName name="学校名称">学校标准名称!$A$2:$A$199</definedName>
    <definedName name="资金类别">参数!$A$1:$A$9</definedName>
    <definedName name="柯克亚乡">[1]参数1!$K$2:$K$9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<sst xmlns="http://schemas.openxmlformats.org/spreadsheetml/2006/main" count="318" uniqueCount="288">
  <si>
    <t>学校名称</t>
  </si>
  <si>
    <t>萨依巴格乡幼儿园</t>
  </si>
  <si>
    <t>夏合甫乡幼儿园</t>
  </si>
  <si>
    <t>依力克其乡幼儿园</t>
  </si>
  <si>
    <t>棋盘乡幼儿园</t>
  </si>
  <si>
    <t>恰斯米其提乡幼儿园</t>
  </si>
  <si>
    <t>加依提勒克乡幼儿园</t>
  </si>
  <si>
    <t>第八幼儿园</t>
  </si>
  <si>
    <t>第一幼儿园</t>
  </si>
  <si>
    <t>第十一幼儿园</t>
  </si>
  <si>
    <t>第十二幼儿园</t>
  </si>
  <si>
    <t>第九幼儿园</t>
  </si>
  <si>
    <t>第十三幼儿园</t>
  </si>
  <si>
    <t>第十七幼儿园</t>
  </si>
  <si>
    <t>长安幼儿园</t>
  </si>
  <si>
    <t>伯西热克乡幼儿园</t>
  </si>
  <si>
    <t>巴仁乡幼儿园</t>
  </si>
  <si>
    <t>乌吉热克乡幼儿园</t>
  </si>
  <si>
    <t>江格勒斯乡幼儿园</t>
  </si>
  <si>
    <t>乌夏巴什镇幼儿园</t>
  </si>
  <si>
    <t>柯克亚乡幼儿园</t>
  </si>
  <si>
    <t>恰其孔管理区幼儿园</t>
  </si>
  <si>
    <t>第三幼儿园</t>
  </si>
  <si>
    <t>第十四幼儿园</t>
  </si>
  <si>
    <t>第十六幼儿园</t>
  </si>
  <si>
    <t>第五幼儿园</t>
  </si>
  <si>
    <t>第十五幼儿园</t>
  </si>
  <si>
    <t>第十九幼儿园</t>
  </si>
  <si>
    <t>第二十幼儿园</t>
  </si>
  <si>
    <t>依提木孔乡幼儿园</t>
  </si>
  <si>
    <t>铁提乡幼儿园</t>
  </si>
  <si>
    <t>西合休乡幼儿园</t>
  </si>
  <si>
    <t>宗朗乡幼儿园</t>
  </si>
  <si>
    <t>恰尔巴格镇幼儿园</t>
  </si>
  <si>
    <t>洛克乡幼儿园</t>
  </si>
  <si>
    <t>吐古其乡幼儿园</t>
  </si>
  <si>
    <t>第七幼儿园</t>
  </si>
  <si>
    <t>第四幼儿园</t>
  </si>
  <si>
    <t>第六幼儿园</t>
  </si>
  <si>
    <t>第十幼儿园</t>
  </si>
  <si>
    <t>第十八幼儿园</t>
  </si>
  <si>
    <t>阿克塔什第一幼儿园</t>
  </si>
  <si>
    <t>阿克塔什第二幼儿园</t>
  </si>
  <si>
    <t>爱民幼儿园</t>
  </si>
  <si>
    <t>第二幼儿园</t>
  </si>
  <si>
    <t>伯西热克乡中心小学</t>
  </si>
  <si>
    <t>伯西热克乡2村巴什布克松博依小学</t>
  </si>
  <si>
    <t>伯西热克乡4村吾吐拉布克松博依小学</t>
  </si>
  <si>
    <t>伯西热克乡6村巴什欧壤小学</t>
  </si>
  <si>
    <t>伯西热克乡9村喀拉巴格小学</t>
  </si>
  <si>
    <t>伯西热克乡15村托万欧壤小学</t>
  </si>
  <si>
    <t>伯西热克乡11村巴格艾日克小学</t>
  </si>
  <si>
    <t>伯西热克乡18村阿亚格叶依克小学</t>
  </si>
  <si>
    <t>棋盘乡中心小学</t>
  </si>
  <si>
    <t>棋盘乡7村塔日斯小学</t>
  </si>
  <si>
    <t>棋盘乡8村棋盘尤力小学</t>
  </si>
  <si>
    <t>棋盘乡10村塔尔阿格孜小学</t>
  </si>
  <si>
    <t>棋盘乡11村许许小学</t>
  </si>
  <si>
    <t>棋盘乡12村阿孜干萨勒小学</t>
  </si>
  <si>
    <t>萨依巴格乡中心小学</t>
  </si>
  <si>
    <t>萨依巴格乡3村英巴格小学</t>
  </si>
  <si>
    <t>萨依巴格乡5村都尔小学</t>
  </si>
  <si>
    <t>萨依巴格乡7村吾依拉小学</t>
  </si>
  <si>
    <t>萨依巴格乡12村库其小学</t>
  </si>
  <si>
    <t>萨依巴格乡13村托格热勒小学</t>
  </si>
  <si>
    <t>萨依巴格乡17村萨依巴格小学</t>
  </si>
  <si>
    <t>吐古其乡中心小学</t>
  </si>
  <si>
    <t>吐古其乡3村小学</t>
  </si>
  <si>
    <t>吐古其乡6村阿克塔什小学</t>
  </si>
  <si>
    <t>吐古其乡7村阿亚哥苏盖提艾热克小学</t>
  </si>
  <si>
    <t>吐古其乡10村苏盖提艾热克小学</t>
  </si>
  <si>
    <t>吐古其乡14村孔巴小学</t>
  </si>
  <si>
    <t>宗朗乡2村阿亚哥宗朗小学</t>
  </si>
  <si>
    <t>宗朗乡4村阿依砍小学</t>
  </si>
  <si>
    <t>宗朗乡5村康萨依小学</t>
  </si>
  <si>
    <t>宗朗乡中心小学</t>
  </si>
  <si>
    <t>加依提勒克乡中心小学</t>
  </si>
  <si>
    <t>加依提勒克乡3村通塔什小学</t>
  </si>
  <si>
    <t>加依提勒克乡7村托万加依提勒克小学</t>
  </si>
  <si>
    <t>加依提勒克乡14村巴格艾热克小学</t>
  </si>
  <si>
    <t>加依提勒克乡9村哈拉斯坦小学</t>
  </si>
  <si>
    <t>加依提勒克乡16村兰帕墩小学</t>
  </si>
  <si>
    <t>加依提勒克乡18村波斯坦艾日克小学</t>
  </si>
  <si>
    <t>加依提勒克乡21村都斯勒克小学</t>
  </si>
  <si>
    <t>加依提勒克乡12村尤喀克加依铁热克小学</t>
  </si>
  <si>
    <t>恰其库木3村小学</t>
  </si>
  <si>
    <t>恰其库木4村喀拉墩小学</t>
  </si>
  <si>
    <t>恰其库木中心小学</t>
  </si>
  <si>
    <t>乌吉热克乡中心小学</t>
  </si>
  <si>
    <t>乌吉热克乡2村巴什古勒巴格小学</t>
  </si>
  <si>
    <t>乌吉热克乡5村阿亚格硝尔艾日克小学</t>
  </si>
  <si>
    <t>乌吉热克乡7村巴什阿瓦提小学</t>
  </si>
  <si>
    <t>乌吉热克乡10村阿亚格乌吉热克小学</t>
  </si>
  <si>
    <t>乌吉热克乡12村欧吐拉喀其小学</t>
  </si>
  <si>
    <t>乌吉热克乡16村和田买里小学</t>
  </si>
  <si>
    <t>西合休乡中心小学</t>
  </si>
  <si>
    <t>夏合甫乡中心小学</t>
  </si>
  <si>
    <t>夏合甫乡1村夏合甫小学</t>
  </si>
  <si>
    <t>夏合甫乡7村托盖来斯小学</t>
  </si>
  <si>
    <t>夏合甫乡9村幸福小学</t>
  </si>
  <si>
    <t>夏合甫乡18村喀拉墩小学</t>
  </si>
  <si>
    <t>青年点小学</t>
  </si>
  <si>
    <t>园艺场小学</t>
  </si>
  <si>
    <t>夏合甫乡4村英亚小学</t>
  </si>
  <si>
    <t>依力克其乡中心小学</t>
  </si>
  <si>
    <t>依力克其乡2村阿亚克兰干小学</t>
  </si>
  <si>
    <t>依力克其乡6村喀帕小学</t>
  </si>
  <si>
    <t>依力克其乡12村夏玛里巴格小学</t>
  </si>
  <si>
    <t>依力克其乡13村阿亚克色日克阿塔小学</t>
  </si>
  <si>
    <t>依力克其乡14村团结小学</t>
  </si>
  <si>
    <t>依力克其乡9村琼艾日克小学</t>
  </si>
  <si>
    <t>巴仁乡2村吐格曼贝希小学</t>
  </si>
  <si>
    <t>巴仁乡4村代普代尔小学</t>
  </si>
  <si>
    <t>巴仁乡8村阿亚克巴仁小学</t>
  </si>
  <si>
    <t>巴仁乡10村阿拉萨依干小学</t>
  </si>
  <si>
    <t>巴仁乡中心小学</t>
  </si>
  <si>
    <t>洛克乡中心小学</t>
  </si>
  <si>
    <t>洛克乡2村斯也克小学</t>
  </si>
  <si>
    <t>洛克乡9村英艾日克小学</t>
  </si>
  <si>
    <t>洛克乡7村玉吉米力克小学</t>
  </si>
  <si>
    <t>洛克乡11村博尔小学</t>
  </si>
  <si>
    <t>洛克乡13村阿克塔西小学</t>
  </si>
  <si>
    <t>阿克塔什管理区小学</t>
  </si>
  <si>
    <t>洛克乡6村乌堂小学</t>
  </si>
  <si>
    <t>恰尔巴格镇中心小学</t>
  </si>
  <si>
    <t>恰尔巴格镇5村巴什依提木玉瑞克小学</t>
  </si>
  <si>
    <t>恰尔巴格镇7村阔什巴什坎特小学</t>
  </si>
  <si>
    <t>恰尔巴格镇9村拜什拜格坎特小学</t>
  </si>
  <si>
    <t>恰尔巴格镇11村介木居木小学</t>
  </si>
  <si>
    <t>恰尔巴格镇1村赛先拜巴扎小学</t>
  </si>
  <si>
    <t>铁提乡中心小学</t>
  </si>
  <si>
    <t>铁提乡2村托普格小学</t>
  </si>
  <si>
    <t>铁提乡3村阿亚克托普格小学</t>
  </si>
  <si>
    <t>铁提乡恰其巴格（5）村小学</t>
  </si>
  <si>
    <t>铁提乡10村英艾日克小学</t>
  </si>
  <si>
    <t>第五小学</t>
  </si>
  <si>
    <t>乌夏巴什镇中心小学</t>
  </si>
  <si>
    <t>乌夏巴什镇9村亚吾斯小学</t>
  </si>
  <si>
    <t>乌夏巴什镇5村约勒艾日克小学</t>
  </si>
  <si>
    <t>乌夏巴什镇3村硝尔买里小学</t>
  </si>
  <si>
    <t>乌夏巴什镇1村布那克小学</t>
  </si>
  <si>
    <t>乌夏巴什镇喀什吐维（11村）小学</t>
  </si>
  <si>
    <t>乌夏巴什镇20村塔木勒克小学</t>
  </si>
  <si>
    <t>乌夏巴什镇14村亚贝希小学</t>
  </si>
  <si>
    <t>依提木孔乡中心小学</t>
  </si>
  <si>
    <t>依提木孔乡19村伯孜巩小学</t>
  </si>
  <si>
    <t>依提木孔乡10村亚格其小学</t>
  </si>
  <si>
    <t>依提木孔乡26村库其小学</t>
  </si>
  <si>
    <t>依提木孔乡23村代米小学</t>
  </si>
  <si>
    <t>依提木孔乡2村斯叶克小学</t>
  </si>
  <si>
    <t>依提木孔乡7村恰斯木克小学</t>
  </si>
  <si>
    <t>依提木孔乡园艺场小学</t>
  </si>
  <si>
    <t>江格勒斯乡中心小学</t>
  </si>
  <si>
    <t>江格勒斯乡12村夏勒迪壤小学</t>
  </si>
  <si>
    <t>江格勒斯乡11村阿亚格江格勒斯小学</t>
  </si>
  <si>
    <t>江格勒斯乡8村吾吐拉江格勒斯小学</t>
  </si>
  <si>
    <t>江格勒斯乡3村巴什江格勒斯小学</t>
  </si>
  <si>
    <t>江格勒斯乡15村种畜场小学</t>
  </si>
  <si>
    <t>江格勒斯乡9村兰干小学</t>
  </si>
  <si>
    <t>柯克亚乡中心小学</t>
  </si>
  <si>
    <t>柯克亚乡4村普萨小学</t>
  </si>
  <si>
    <t>柯克亚乡8村果萨斯小学</t>
  </si>
  <si>
    <t>柯克亚乡10村喀拉尤勒滚小学</t>
  </si>
  <si>
    <t>柯克亚乡11村木莫克小学</t>
  </si>
  <si>
    <t>柯克亚乡13村玉斯吕什小学</t>
  </si>
  <si>
    <t>柯克亚乡14村哈拉斯坦小学</t>
  </si>
  <si>
    <t>恰斯米其提乡中心小学</t>
  </si>
  <si>
    <t>恰斯米其提乡2村亚瓦格小学</t>
  </si>
  <si>
    <t>恰斯米其提乡10村杨提赛小学</t>
  </si>
  <si>
    <t>恰斯米其提乡良种场小学</t>
  </si>
  <si>
    <t>爱民小学</t>
  </si>
  <si>
    <t>长安小学</t>
  </si>
  <si>
    <t>第一小学</t>
  </si>
  <si>
    <t>第二小学</t>
  </si>
  <si>
    <t>第四小学</t>
  </si>
  <si>
    <t>第六小学</t>
  </si>
  <si>
    <t>第七小学</t>
  </si>
  <si>
    <t>第八小学</t>
  </si>
  <si>
    <t>第九小学</t>
  </si>
  <si>
    <t>第十小学</t>
  </si>
  <si>
    <t>育才小学</t>
  </si>
  <si>
    <t>第一中学</t>
  </si>
  <si>
    <t>第二中学</t>
  </si>
  <si>
    <t>第三中学</t>
  </si>
  <si>
    <t>第四中学</t>
  </si>
  <si>
    <t>第五中学</t>
  </si>
  <si>
    <t>第六中学</t>
  </si>
  <si>
    <t>依力克其乡中学（第七中学）</t>
  </si>
  <si>
    <t>第八中学</t>
  </si>
  <si>
    <t>伯西热克乡中学（第九中学）</t>
  </si>
  <si>
    <t>柯克亚乡中学（第十中学）</t>
  </si>
  <si>
    <t>恰尔巴格中学（第十一中学）</t>
  </si>
  <si>
    <t>棋盘乡中学（第十二中学）</t>
  </si>
  <si>
    <t>恰斯米其提乡中学（第十四中学）</t>
  </si>
  <si>
    <t>吐古其乡中学（第十六中学）</t>
  </si>
  <si>
    <t>依提木孔乡中学（第十三中学）</t>
  </si>
  <si>
    <t>铁提乡中学（第十五中学）</t>
  </si>
  <si>
    <t>特殊教育学校</t>
  </si>
  <si>
    <t>长安中学（第十八中学）</t>
  </si>
  <si>
    <t>棋 盘 乡 小 学 采 购 用 品 清 单</t>
  </si>
  <si>
    <t>填表单位：叶城县棋盘乡小学</t>
  </si>
  <si>
    <t>序号</t>
  </si>
  <si>
    <t>名  称</t>
  </si>
  <si>
    <t>规格型号</t>
  </si>
  <si>
    <t>单位</t>
  </si>
  <si>
    <t>中心
小学</t>
  </si>
  <si>
    <t>7村
小学</t>
  </si>
  <si>
    <t>9村
小学</t>
  </si>
  <si>
    <t>10村
小学</t>
  </si>
  <si>
    <t>数量合计</t>
  </si>
  <si>
    <t>预算单价（元）</t>
  </si>
  <si>
    <t>预算金额合计</t>
  </si>
  <si>
    <t>参考图片</t>
  </si>
  <si>
    <t>中心小学</t>
  </si>
  <si>
    <t>7村小学</t>
  </si>
  <si>
    <t>9村小学</t>
  </si>
  <si>
    <t>10村小学</t>
  </si>
  <si>
    <t>数量</t>
  </si>
  <si>
    <t>和面机</t>
  </si>
  <si>
    <t>和面机，电机是铜芯，25公斤面粉一次性和面</t>
  </si>
  <si>
    <t>台</t>
  </si>
  <si>
    <t>切菜机的款式和参数要求为图片为准</t>
  </si>
  <si>
    <t>切菜机</t>
  </si>
  <si>
    <t>切菜机电机是铜芯</t>
  </si>
  <si>
    <t>电磁炉灶</t>
  </si>
  <si>
    <t>双锅，带不锈钢锅盖，锅直径100cm，功率不小于（380V）25千瓦</t>
  </si>
  <si>
    <t>套</t>
  </si>
  <si>
    <t>合计</t>
  </si>
  <si>
    <t>竞价结果出来后学校先看样品，样品合格后，供应商可以供货。质保期验收合格后12个月，12个月之内出任何问题无理由退换，交货时间不允许5个工作日，送货上门安装调试</t>
  </si>
  <si>
    <t>资金类别</t>
  </si>
  <si>
    <t>科目</t>
  </si>
  <si>
    <t>备注</t>
  </si>
  <si>
    <t>公用经费</t>
  </si>
  <si>
    <t>办公费</t>
  </si>
  <si>
    <t>标准化建设</t>
  </si>
  <si>
    <t>印刷费</t>
  </si>
  <si>
    <t>手续费</t>
  </si>
  <si>
    <t>水费</t>
  </si>
  <si>
    <t>电费</t>
  </si>
  <si>
    <t>邮电费</t>
  </si>
  <si>
    <t>取暖费</t>
  </si>
  <si>
    <t>学校安保费用</t>
  </si>
  <si>
    <t>学校保洁费用</t>
  </si>
  <si>
    <t>学校绿化费用</t>
  </si>
  <si>
    <t>其他物业费用</t>
  </si>
  <si>
    <t>差旅费</t>
  </si>
  <si>
    <t>维修（护）费</t>
  </si>
  <si>
    <t>教师培训费用</t>
  </si>
  <si>
    <t>其他培训费用</t>
  </si>
  <si>
    <t>实验耗材费用</t>
  </si>
  <si>
    <t>体育耗材费用</t>
  </si>
  <si>
    <t>其他材料费用</t>
  </si>
  <si>
    <t>劳务费</t>
  </si>
  <si>
    <t>其他交通费用</t>
  </si>
  <si>
    <t>学生活动费用</t>
  </si>
  <si>
    <t>学校财产，责任保险费用</t>
  </si>
  <si>
    <t>其他商品和服务支出</t>
  </si>
  <si>
    <t>还借款</t>
  </si>
  <si>
    <t>办公设备购置</t>
  </si>
  <si>
    <t>专用设备购置</t>
  </si>
  <si>
    <t>其他资本性支出</t>
  </si>
  <si>
    <t>营养餐</t>
  </si>
  <si>
    <t>应付未付</t>
  </si>
  <si>
    <t>寄宿生伙食费</t>
  </si>
  <si>
    <t>幼儿伙食费</t>
  </si>
  <si>
    <t>普通高中助学金</t>
  </si>
  <si>
    <t>彩票公益金</t>
  </si>
  <si>
    <t>物品类型</t>
  </si>
  <si>
    <t>免学费</t>
  </si>
  <si>
    <t>办公用品</t>
  </si>
  <si>
    <t>是否政府采购</t>
  </si>
  <si>
    <t>三本一册</t>
  </si>
  <si>
    <t>是</t>
  </si>
  <si>
    <t>办公家具</t>
  </si>
  <si>
    <t>否</t>
  </si>
  <si>
    <t>厨具</t>
  </si>
  <si>
    <t>电子产品</t>
  </si>
  <si>
    <t>计算机教室</t>
  </si>
  <si>
    <t>班班通、校园广播</t>
  </si>
  <si>
    <t>电器类</t>
  </si>
  <si>
    <t>安检设备、建材</t>
  </si>
  <si>
    <t>玩具、乐器</t>
  </si>
  <si>
    <t>床上用品及窗帘</t>
  </si>
  <si>
    <t>体育器材</t>
  </si>
  <si>
    <t>煤炭</t>
  </si>
  <si>
    <t>防疫物资类</t>
  </si>
  <si>
    <t>维修类</t>
  </si>
  <si>
    <t>其他类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</si>
</sst>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3"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仿宋"/>
      <charset val="134"/>
    </font>
    <font>
      <sz val="24"/>
      <name val="仿宋"/>
      <charset val="134"/>
    </font>
    <font>
      <sz val="11"/>
      <color rgb="FF000000"/>
      <name val="仿宋"/>
      <charset val="134"/>
    </font>
    <font>
      <sz val="9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name val="方正小标宋简体"/>
      <charset val="134"/>
    </font>
    <font>
      <sz val="1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" fillId="0" borderId="0">
      <protection locked="0"/>
    </xf>
    <xf numFmtId="44" fontId="12" fillId="0" borderId="0" applyFont="0" applyFill="0" applyBorder="0" applyAlignment="0" applyProtection="0">
      <alignment vertical="center"/>
    </xf>
    <xf numFmtId="9" fontId="1" fillId="0" borderId="0">
      <protection locked="0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32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</cellStyleXfs>
  <cellXfs count="51">
    <xf numFmtId="0" fontId="0" fillId="0" borderId="0" xfId="0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2" fillId="0" borderId="1" xfId="51" applyFont="1" applyFill="1" applyBorder="1" applyAlignment="1" applyProtection="1">
      <alignment horizontal="center" vertical="center" wrapText="1"/>
    </xf>
    <xf numFmtId="0" fontId="1" fillId="0" borderId="1" xfId="51" applyFill="1" applyBorder="1" applyAlignment="1" applyProtection="1">
      <alignment horizontal="center" vertical="center" shrinkToFit="1"/>
    </xf>
    <xf numFmtId="0" fontId="3" fillId="0" borderId="1" xfId="51" applyFont="1" applyBorder="1" applyAlignment="1" applyProtection="1">
      <alignment horizontal="left" vertical="center" shrinkToFit="1"/>
    </xf>
    <xf numFmtId="0" fontId="1" fillId="0" borderId="0" xfId="55" applyNumberFormat="1" applyBorder="1" applyAlignment="1" applyProtection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6" fillId="0" borderId="1" xfId="52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 shrinkToFit="1"/>
    </xf>
    <xf numFmtId="0" fontId="6" fillId="0" borderId="2" xfId="52" applyFont="1" applyFill="1" applyBorder="1" applyAlignment="1" applyProtection="1">
      <alignment horizontal="center" vertical="center" wrapText="1"/>
    </xf>
    <xf numFmtId="0" fontId="6" fillId="0" borderId="3" xfId="52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4" xfId="52" applyFont="1" applyFill="1" applyBorder="1" applyAlignment="1" applyProtection="1">
      <alignment horizontal="center" vertical="center" wrapText="1"/>
    </xf>
    <xf numFmtId="0" fontId="6" fillId="0" borderId="5" xfId="52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>
      <alignment horizontal="center" vertical="center"/>
      <protection locked="0"/>
    </xf>
    <xf numFmtId="0" fontId="8" fillId="0" borderId="1" xfId="5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52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52" applyFont="1" applyFill="1" applyBorder="1" applyAlignment="1" applyProtection="1">
      <alignment horizontal="center" vertical="center"/>
    </xf>
    <xf numFmtId="0" fontId="8" fillId="0" borderId="1" xfId="52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6" xfId="52" applyFont="1" applyFill="1" applyBorder="1" applyAlignment="1" applyProtection="1">
      <alignment horizontal="center" vertical="center" shrinkToFit="1"/>
    </xf>
    <xf numFmtId="0" fontId="8" fillId="0" borderId="7" xfId="52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176" fontId="10" fillId="0" borderId="1" xfId="0" applyNumberFormat="1" applyFont="1" applyFill="1" applyBorder="1" applyAlignment="1">
      <alignment horizontal="left" vertical="center" shrinkToFit="1"/>
    </xf>
    <xf numFmtId="176" fontId="10" fillId="0" borderId="1" xfId="54" applyNumberFormat="1" applyFont="1" applyFill="1" applyBorder="1" applyAlignment="1" applyProtection="1">
      <alignment horizontal="left" vertical="center" shrinkToFit="1"/>
    </xf>
    <xf numFmtId="176" fontId="10" fillId="0" borderId="1" xfId="0" applyNumberFormat="1" applyFont="1" applyFill="1" applyBorder="1" applyAlignment="1">
      <alignment horizontal="left" vertical="center" wrapText="1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176" fontId="11" fillId="0" borderId="1" xfId="0" applyNumberFormat="1" applyFont="1" applyFill="1" applyBorder="1" applyAlignment="1">
      <alignment horizontal="left" vertical="center" shrinkToFit="1"/>
    </xf>
    <xf numFmtId="0" fontId="11" fillId="0" borderId="1" xfId="54" applyNumberFormat="1" applyFont="1" applyFill="1" applyBorder="1" applyAlignment="1" applyProtection="1">
      <alignment horizontal="left" vertical="center" shrinkToFit="1"/>
    </xf>
    <xf numFmtId="0" fontId="11" fillId="0" borderId="1" xfId="0" applyNumberFormat="1" applyFont="1" applyFill="1" applyBorder="1" applyAlignment="1">
      <alignment horizontal="left" vertical="center" shrinkToFit="1"/>
    </xf>
    <xf numFmtId="176" fontId="11" fillId="0" borderId="1" xfId="54" applyNumberFormat="1" applyFont="1" applyFill="1" applyBorder="1" applyAlignment="1" applyProtection="1">
      <alignment horizontal="left" vertical="center" shrinkToFi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 37" xfId="50"/>
    <cellStyle name="常规 2 2" xfId="51"/>
    <cellStyle name="常规 10" xfId="52"/>
    <cellStyle name="常规 2" xfId="53"/>
    <cellStyle name="常规 5" xfId="54"/>
    <cellStyle name="常规 7" xfId="55"/>
    <cellStyle name="常规_“农村寄宿制学校建设工程”项目学校竣工情况报表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119380</xdr:colOff>
      <xdr:row>4</xdr:row>
      <xdr:rowOff>459740</xdr:rowOff>
    </xdr:from>
    <xdr:to>
      <xdr:col>11</xdr:col>
      <xdr:colOff>2400300</xdr:colOff>
      <xdr:row>8</xdr:row>
      <xdr:rowOff>38100</xdr:rowOff>
    </xdr:to>
    <xdr:pic>
      <xdr:nvPicPr>
        <xdr:cNvPr id="2" name="图片 1" descr="微信图片_202404030232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39280" y="1729740"/>
          <a:ext cx="2280920" cy="23088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288;&#20013;&#24515;&#23567;&#23398;&#65289;2024&#24180;&#24230;&#23398;&#26657;&#25903;&#20986;&#39044;&#31639;&#32534;&#2104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收支汇总表"/>
      <sheetName val="参数1"/>
      <sheetName val="学校信息"/>
      <sheetName val="办公费"/>
      <sheetName val="印刷费"/>
      <sheetName val="手续费"/>
      <sheetName val="水费"/>
      <sheetName val="电费"/>
      <sheetName val="邮电费"/>
      <sheetName val="取暖费"/>
      <sheetName val="学校安保费用"/>
      <sheetName val="学校保洁费用"/>
      <sheetName val="学校绿化费用"/>
      <sheetName val="其他物业费用"/>
      <sheetName val="差旅费"/>
      <sheetName val="维修（护）费"/>
      <sheetName val="教师培训费用"/>
      <sheetName val="其他培训费用"/>
      <sheetName val="实验耗材费用"/>
      <sheetName val="体育耗材费用"/>
      <sheetName val="其他材料费用"/>
      <sheetName val="劳务费"/>
      <sheetName val="其他交通费用"/>
      <sheetName val="学生活动费用"/>
      <sheetName val="学校财产，责任保险费用"/>
      <sheetName val="其他商品和服务支出"/>
      <sheetName val="办公设备购置"/>
      <sheetName val="专用设备购置"/>
      <sheetName val="其他资本性支出"/>
      <sheetName val="参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9"/>
  <sheetViews>
    <sheetView topLeftCell="A79" workbookViewId="0">
      <selection activeCell="B88" sqref="B88"/>
    </sheetView>
  </sheetViews>
  <sheetFormatPr defaultColWidth="9" defaultRowHeight="19.5" customHeight="1"/>
  <cols>
    <col min="1" max="1" width="47.125" style="42" customWidth="1"/>
    <col min="2" max="2" width="41.125" style="42" customWidth="1"/>
    <col min="3" max="16384" width="9" style="42"/>
  </cols>
  <sheetData>
    <row r="1" customHeight="1" spans="1:1">
      <c r="A1" s="42" t="s">
        <v>0</v>
      </c>
    </row>
    <row r="2" customHeight="1" spans="1:1">
      <c r="A2" s="43" t="s">
        <v>1</v>
      </c>
    </row>
    <row r="3" customHeight="1" spans="1:1">
      <c r="A3" s="43" t="s">
        <v>2</v>
      </c>
    </row>
    <row r="4" customHeight="1" spans="1:1">
      <c r="A4" s="43" t="s">
        <v>3</v>
      </c>
    </row>
    <row r="5" customHeight="1" spans="1:1">
      <c r="A5" s="43" t="s">
        <v>4</v>
      </c>
    </row>
    <row r="6" customHeight="1" spans="1:1">
      <c r="A6" s="43" t="s">
        <v>5</v>
      </c>
    </row>
    <row r="7" customHeight="1" spans="1:1">
      <c r="A7" s="43" t="s">
        <v>6</v>
      </c>
    </row>
    <row r="8" customHeight="1" spans="1:1">
      <c r="A8" s="43" t="s">
        <v>7</v>
      </c>
    </row>
    <row r="9" customHeight="1" spans="1:1">
      <c r="A9" s="44" t="s">
        <v>8</v>
      </c>
    </row>
    <row r="10" customHeight="1" spans="1:1">
      <c r="A10" s="43" t="s">
        <v>9</v>
      </c>
    </row>
    <row r="11" customHeight="1" spans="1:1">
      <c r="A11" s="43" t="s">
        <v>10</v>
      </c>
    </row>
    <row r="12" customHeight="1" spans="1:1">
      <c r="A12" s="43" t="s">
        <v>11</v>
      </c>
    </row>
    <row r="13" customHeight="1" spans="1:1">
      <c r="A13" s="43" t="s">
        <v>12</v>
      </c>
    </row>
    <row r="14" customHeight="1" spans="1:1">
      <c r="A14" s="43" t="s">
        <v>13</v>
      </c>
    </row>
    <row r="15" customHeight="1" spans="1:1">
      <c r="A15" s="44" t="s">
        <v>14</v>
      </c>
    </row>
    <row r="16" customHeight="1" spans="1:1">
      <c r="A16" s="43" t="s">
        <v>15</v>
      </c>
    </row>
    <row r="17" customHeight="1" spans="1:1">
      <c r="A17" s="43" t="s">
        <v>16</v>
      </c>
    </row>
    <row r="18" customHeight="1" spans="1:1">
      <c r="A18" s="43" t="s">
        <v>17</v>
      </c>
    </row>
    <row r="19" customHeight="1" spans="1:1">
      <c r="A19" s="43" t="s">
        <v>18</v>
      </c>
    </row>
    <row r="20" customHeight="1" spans="1:1">
      <c r="A20" s="43" t="s">
        <v>19</v>
      </c>
    </row>
    <row r="21" customHeight="1" spans="1:1">
      <c r="A21" s="43" t="s">
        <v>20</v>
      </c>
    </row>
    <row r="22" customHeight="1" spans="1:1">
      <c r="A22" s="44" t="s">
        <v>21</v>
      </c>
    </row>
    <row r="23" customHeight="1" spans="1:1">
      <c r="A23" s="45" t="s">
        <v>22</v>
      </c>
    </row>
    <row r="24" customHeight="1" spans="1:1">
      <c r="A24" s="45" t="s">
        <v>23</v>
      </c>
    </row>
    <row r="25" customHeight="1" spans="1:1">
      <c r="A25" s="45" t="s">
        <v>24</v>
      </c>
    </row>
    <row r="26" customHeight="1" spans="1:1">
      <c r="A26" s="45" t="s">
        <v>25</v>
      </c>
    </row>
    <row r="27" customHeight="1" spans="1:1">
      <c r="A27" s="45" t="s">
        <v>26</v>
      </c>
    </row>
    <row r="28" customHeight="1" spans="1:1">
      <c r="A28" s="44" t="s">
        <v>27</v>
      </c>
    </row>
    <row r="29" customHeight="1" spans="1:1">
      <c r="A29" s="43" t="s">
        <v>28</v>
      </c>
    </row>
    <row r="30" customHeight="1" spans="1:1">
      <c r="A30" s="43" t="s">
        <v>29</v>
      </c>
    </row>
    <row r="31" customHeight="1" spans="1:1">
      <c r="A31" s="43" t="s">
        <v>30</v>
      </c>
    </row>
    <row r="32" customHeight="1" spans="1:1">
      <c r="A32" s="43" t="s">
        <v>31</v>
      </c>
    </row>
    <row r="33" customHeight="1" spans="1:1">
      <c r="A33" s="44" t="s">
        <v>32</v>
      </c>
    </row>
    <row r="34" customHeight="1" spans="1:1">
      <c r="A34" s="43" t="s">
        <v>33</v>
      </c>
    </row>
    <row r="35" customHeight="1" spans="1:1">
      <c r="A35" s="43" t="s">
        <v>34</v>
      </c>
    </row>
    <row r="36" customHeight="1" spans="1:1">
      <c r="A36" s="43" t="s">
        <v>35</v>
      </c>
    </row>
    <row r="37" customHeight="1" spans="1:1">
      <c r="A37" s="46" t="s">
        <v>36</v>
      </c>
    </row>
    <row r="38" customHeight="1" spans="1:1">
      <c r="A38" s="43" t="s">
        <v>37</v>
      </c>
    </row>
    <row r="39" customHeight="1" spans="1:1">
      <c r="A39" s="43" t="s">
        <v>38</v>
      </c>
    </row>
    <row r="40" customHeight="1" spans="1:1">
      <c r="A40" s="43" t="s">
        <v>39</v>
      </c>
    </row>
    <row r="41" customHeight="1" spans="1:1">
      <c r="A41" s="43" t="s">
        <v>40</v>
      </c>
    </row>
    <row r="42" customHeight="1" spans="1:1">
      <c r="A42" s="43" t="s">
        <v>41</v>
      </c>
    </row>
    <row r="43" customHeight="1" spans="1:1">
      <c r="A43" s="44" t="s">
        <v>42</v>
      </c>
    </row>
    <row r="44" customHeight="1" spans="1:1">
      <c r="A44" s="44" t="s">
        <v>43</v>
      </c>
    </row>
    <row r="45" customHeight="1" spans="1:1">
      <c r="A45" s="44" t="s">
        <v>44</v>
      </c>
    </row>
    <row r="46" customHeight="1" spans="1:1">
      <c r="A46" s="47" t="s">
        <v>45</v>
      </c>
    </row>
    <row r="47" customHeight="1" spans="1:1">
      <c r="A47" s="47" t="s">
        <v>46</v>
      </c>
    </row>
    <row r="48" customHeight="1" spans="1:1">
      <c r="A48" s="47" t="s">
        <v>47</v>
      </c>
    </row>
    <row r="49" customHeight="1" spans="1:1">
      <c r="A49" s="47" t="s">
        <v>48</v>
      </c>
    </row>
    <row r="50" customHeight="1" spans="1:1">
      <c r="A50" s="47" t="s">
        <v>49</v>
      </c>
    </row>
    <row r="51" customHeight="1" spans="1:1">
      <c r="A51" s="47" t="s">
        <v>50</v>
      </c>
    </row>
    <row r="52" customHeight="1" spans="1:1">
      <c r="A52" s="47" t="s">
        <v>51</v>
      </c>
    </row>
    <row r="53" customHeight="1" spans="1:1">
      <c r="A53" s="47" t="s">
        <v>52</v>
      </c>
    </row>
    <row r="54" customHeight="1" spans="1:1">
      <c r="A54" s="47" t="s">
        <v>53</v>
      </c>
    </row>
    <row r="55" customHeight="1" spans="1:1">
      <c r="A55" s="47" t="s">
        <v>54</v>
      </c>
    </row>
    <row r="56" customHeight="1" spans="1:1">
      <c r="A56" s="47" t="s">
        <v>55</v>
      </c>
    </row>
    <row r="57" customHeight="1" spans="1:1">
      <c r="A57" s="47" t="s">
        <v>56</v>
      </c>
    </row>
    <row r="58" customHeight="1" spans="1:1">
      <c r="A58" s="47" t="s">
        <v>57</v>
      </c>
    </row>
    <row r="59" customHeight="1" spans="1:1">
      <c r="A59" s="47" t="s">
        <v>58</v>
      </c>
    </row>
    <row r="60" customHeight="1" spans="1:1">
      <c r="A60" s="47" t="s">
        <v>59</v>
      </c>
    </row>
    <row r="61" customHeight="1" spans="1:1">
      <c r="A61" s="47" t="s">
        <v>60</v>
      </c>
    </row>
    <row r="62" customHeight="1" spans="1:1">
      <c r="A62" s="47" t="s">
        <v>61</v>
      </c>
    </row>
    <row r="63" customHeight="1" spans="1:1">
      <c r="A63" s="47" t="s">
        <v>62</v>
      </c>
    </row>
    <row r="64" customHeight="1" spans="1:1">
      <c r="A64" s="47" t="s">
        <v>63</v>
      </c>
    </row>
    <row r="65" customHeight="1" spans="1:1">
      <c r="A65" s="47" t="s">
        <v>64</v>
      </c>
    </row>
    <row r="66" customHeight="1" spans="1:1">
      <c r="A66" s="48" t="s">
        <v>65</v>
      </c>
    </row>
    <row r="67" customHeight="1" spans="1:1">
      <c r="A67" s="47" t="s">
        <v>66</v>
      </c>
    </row>
    <row r="68" customHeight="1" spans="1:1">
      <c r="A68" s="47" t="s">
        <v>67</v>
      </c>
    </row>
    <row r="69" customHeight="1" spans="1:1">
      <c r="A69" s="47" t="s">
        <v>68</v>
      </c>
    </row>
    <row r="70" customHeight="1" spans="1:1">
      <c r="A70" s="47" t="s">
        <v>69</v>
      </c>
    </row>
    <row r="71" customHeight="1" spans="1:1">
      <c r="A71" s="47" t="s">
        <v>70</v>
      </c>
    </row>
    <row r="72" customHeight="1" spans="1:1">
      <c r="A72" s="47" t="s">
        <v>71</v>
      </c>
    </row>
    <row r="73" customHeight="1" spans="1:1">
      <c r="A73" s="47" t="s">
        <v>72</v>
      </c>
    </row>
    <row r="74" customHeight="1" spans="1:1">
      <c r="A74" s="47" t="s">
        <v>73</v>
      </c>
    </row>
    <row r="75" customHeight="1" spans="1:1">
      <c r="A75" s="47" t="s">
        <v>74</v>
      </c>
    </row>
    <row r="76" customHeight="1" spans="1:1">
      <c r="A76" s="47" t="s">
        <v>75</v>
      </c>
    </row>
    <row r="77" customHeight="1" spans="1:1">
      <c r="A77" s="47" t="s">
        <v>76</v>
      </c>
    </row>
    <row r="78" customHeight="1" spans="1:1">
      <c r="A78" s="47" t="s">
        <v>77</v>
      </c>
    </row>
    <row r="79" customHeight="1" spans="1:1">
      <c r="A79" s="47" t="s">
        <v>78</v>
      </c>
    </row>
    <row r="80" customHeight="1" spans="1:1">
      <c r="A80" s="49" t="s">
        <v>79</v>
      </c>
    </row>
    <row r="81" customHeight="1" spans="1:1">
      <c r="A81" s="47" t="s">
        <v>80</v>
      </c>
    </row>
    <row r="82" customHeight="1" spans="1:1">
      <c r="A82" s="47" t="s">
        <v>81</v>
      </c>
    </row>
    <row r="83" customHeight="1" spans="1:1">
      <c r="A83" s="47" t="s">
        <v>82</v>
      </c>
    </row>
    <row r="84" customHeight="1" spans="1:1">
      <c r="A84" s="47" t="s">
        <v>83</v>
      </c>
    </row>
    <row r="85" customHeight="1" spans="1:1">
      <c r="A85" s="48" t="s">
        <v>84</v>
      </c>
    </row>
    <row r="86" customHeight="1" spans="1:1">
      <c r="A86" s="47" t="s">
        <v>85</v>
      </c>
    </row>
    <row r="87" customHeight="1" spans="1:1">
      <c r="A87" s="47" t="s">
        <v>86</v>
      </c>
    </row>
    <row r="88" customHeight="1" spans="1:1">
      <c r="A88" s="47" t="s">
        <v>87</v>
      </c>
    </row>
    <row r="89" customHeight="1" spans="1:1">
      <c r="A89" s="47" t="s">
        <v>88</v>
      </c>
    </row>
    <row r="90" customHeight="1" spans="1:1">
      <c r="A90" s="47" t="s">
        <v>89</v>
      </c>
    </row>
    <row r="91" customHeight="1" spans="1:1">
      <c r="A91" s="47" t="s">
        <v>90</v>
      </c>
    </row>
    <row r="92" customHeight="1" spans="1:1">
      <c r="A92" s="47" t="s">
        <v>91</v>
      </c>
    </row>
    <row r="93" customHeight="1" spans="1:1">
      <c r="A93" s="47" t="s">
        <v>92</v>
      </c>
    </row>
    <row r="94" customHeight="1" spans="1:1">
      <c r="A94" s="47" t="s">
        <v>93</v>
      </c>
    </row>
    <row r="95" customHeight="1" spans="1:1">
      <c r="A95" s="48" t="s">
        <v>94</v>
      </c>
    </row>
    <row r="96" s="41" customFormat="1" customHeight="1" spans="1:1">
      <c r="A96" s="50" t="s">
        <v>95</v>
      </c>
    </row>
    <row r="97" customHeight="1" spans="1:1">
      <c r="A97" s="47" t="s">
        <v>96</v>
      </c>
    </row>
    <row r="98" customHeight="1" spans="1:1">
      <c r="A98" s="47" t="s">
        <v>97</v>
      </c>
    </row>
    <row r="99" customHeight="1" spans="1:1">
      <c r="A99" s="47" t="s">
        <v>98</v>
      </c>
    </row>
    <row r="100" customHeight="1" spans="1:1">
      <c r="A100" s="47" t="s">
        <v>99</v>
      </c>
    </row>
    <row r="101" customHeight="1" spans="1:1">
      <c r="A101" s="47" t="s">
        <v>100</v>
      </c>
    </row>
    <row r="102" customHeight="1" spans="1:1">
      <c r="A102" s="47" t="s">
        <v>101</v>
      </c>
    </row>
    <row r="103" customHeight="1" spans="1:1">
      <c r="A103" s="47" t="s">
        <v>102</v>
      </c>
    </row>
    <row r="104" customHeight="1" spans="1:1">
      <c r="A104" s="48" t="s">
        <v>103</v>
      </c>
    </row>
    <row r="105" customHeight="1" spans="1:1">
      <c r="A105" s="47" t="s">
        <v>104</v>
      </c>
    </row>
    <row r="106" customHeight="1" spans="1:1">
      <c r="A106" s="47" t="s">
        <v>105</v>
      </c>
    </row>
    <row r="107" customHeight="1" spans="1:1">
      <c r="A107" s="47" t="s">
        <v>106</v>
      </c>
    </row>
    <row r="108" customHeight="1" spans="1:1">
      <c r="A108" s="47" t="s">
        <v>107</v>
      </c>
    </row>
    <row r="109" customHeight="1" spans="1:1">
      <c r="A109" s="49" t="s">
        <v>108</v>
      </c>
    </row>
    <row r="110" customHeight="1" spans="1:1">
      <c r="A110" s="49" t="s">
        <v>109</v>
      </c>
    </row>
    <row r="111" customHeight="1" spans="1:1">
      <c r="A111" s="48" t="s">
        <v>110</v>
      </c>
    </row>
    <row r="112" customHeight="1" spans="1:1">
      <c r="A112" s="47" t="s">
        <v>111</v>
      </c>
    </row>
    <row r="113" customHeight="1" spans="1:1">
      <c r="A113" s="47" t="s">
        <v>112</v>
      </c>
    </row>
    <row r="114" customHeight="1" spans="1:1">
      <c r="A114" s="47" t="s">
        <v>113</v>
      </c>
    </row>
    <row r="115" customHeight="1" spans="1:1">
      <c r="A115" s="47" t="s">
        <v>114</v>
      </c>
    </row>
    <row r="116" customHeight="1" spans="1:1">
      <c r="A116" s="47" t="s">
        <v>115</v>
      </c>
    </row>
    <row r="117" customHeight="1" spans="1:1">
      <c r="A117" s="50" t="s">
        <v>116</v>
      </c>
    </row>
    <row r="118" customHeight="1" spans="1:1">
      <c r="A118" s="50" t="s">
        <v>117</v>
      </c>
    </row>
    <row r="119" customHeight="1" spans="1:1">
      <c r="A119" s="50" t="s">
        <v>118</v>
      </c>
    </row>
    <row r="120" customHeight="1" spans="1:1">
      <c r="A120" s="50" t="s">
        <v>119</v>
      </c>
    </row>
    <row r="121" customHeight="1" spans="1:1">
      <c r="A121" s="50" t="s">
        <v>120</v>
      </c>
    </row>
    <row r="122" customHeight="1" spans="1:1">
      <c r="A122" s="47" t="s">
        <v>121</v>
      </c>
    </row>
    <row r="123" s="41" customFormat="1" customHeight="1" spans="1:1">
      <c r="A123" s="47" t="s">
        <v>122</v>
      </c>
    </row>
    <row r="124" customHeight="1" spans="1:1">
      <c r="A124" s="48" t="s">
        <v>123</v>
      </c>
    </row>
    <row r="125" customHeight="1" spans="1:1">
      <c r="A125" s="47" t="s">
        <v>124</v>
      </c>
    </row>
    <row r="126" customHeight="1" spans="1:1">
      <c r="A126" s="47" t="s">
        <v>125</v>
      </c>
    </row>
    <row r="127" customHeight="1" spans="1:1">
      <c r="A127" s="47" t="s">
        <v>126</v>
      </c>
    </row>
    <row r="128" customHeight="1" spans="1:1">
      <c r="A128" s="47" t="s">
        <v>127</v>
      </c>
    </row>
    <row r="129" customHeight="1" spans="1:1">
      <c r="A129" s="47" t="s">
        <v>128</v>
      </c>
    </row>
    <row r="130" customHeight="1" spans="1:1">
      <c r="A130" s="47" t="s">
        <v>129</v>
      </c>
    </row>
    <row r="131" customHeight="1" spans="1:1">
      <c r="A131" s="47" t="s">
        <v>130</v>
      </c>
    </row>
    <row r="132" customHeight="1" spans="1:1">
      <c r="A132" s="47" t="s">
        <v>131</v>
      </c>
    </row>
    <row r="133" customHeight="1" spans="1:1">
      <c r="A133" s="47" t="s">
        <v>132</v>
      </c>
    </row>
    <row r="134" customHeight="1" spans="1:1">
      <c r="A134" s="47" t="s">
        <v>133</v>
      </c>
    </row>
    <row r="135" customHeight="1" spans="1:1">
      <c r="A135" s="47" t="s">
        <v>134</v>
      </c>
    </row>
    <row r="136" s="41" customFormat="1" customHeight="1" spans="1:1">
      <c r="A136" s="47" t="s">
        <v>135</v>
      </c>
    </row>
    <row r="137" customHeight="1" spans="1:1">
      <c r="A137" s="47" t="s">
        <v>136</v>
      </c>
    </row>
    <row r="138" customHeight="1" spans="1:1">
      <c r="A138" s="47" t="s">
        <v>137</v>
      </c>
    </row>
    <row r="139" customHeight="1" spans="1:1">
      <c r="A139" s="47" t="s">
        <v>138</v>
      </c>
    </row>
    <row r="140" customHeight="1" spans="1:1">
      <c r="A140" s="47" t="s">
        <v>139</v>
      </c>
    </row>
    <row r="141" customHeight="1" spans="1:1">
      <c r="A141" s="47" t="s">
        <v>140</v>
      </c>
    </row>
    <row r="142" customHeight="1" spans="1:1">
      <c r="A142" s="47" t="s">
        <v>141</v>
      </c>
    </row>
    <row r="143" customHeight="1" spans="1:1">
      <c r="A143" s="47" t="s">
        <v>142</v>
      </c>
    </row>
    <row r="144" customHeight="1" spans="1:1">
      <c r="A144" s="48" t="s">
        <v>143</v>
      </c>
    </row>
    <row r="145" customHeight="1" spans="1:1">
      <c r="A145" s="47" t="s">
        <v>144</v>
      </c>
    </row>
    <row r="146" customHeight="1" spans="1:1">
      <c r="A146" s="47" t="s">
        <v>145</v>
      </c>
    </row>
    <row r="147" customHeight="1" spans="1:1">
      <c r="A147" s="47" t="s">
        <v>146</v>
      </c>
    </row>
    <row r="148" customHeight="1" spans="1:1">
      <c r="A148" s="47" t="s">
        <v>147</v>
      </c>
    </row>
    <row r="149" customHeight="1" spans="1:1">
      <c r="A149" s="47" t="s">
        <v>148</v>
      </c>
    </row>
    <row r="150" customHeight="1" spans="1:1">
      <c r="A150" s="47" t="s">
        <v>149</v>
      </c>
    </row>
    <row r="151" customHeight="1" spans="1:1">
      <c r="A151" s="47" t="s">
        <v>150</v>
      </c>
    </row>
    <row r="152" customHeight="1" spans="1:1">
      <c r="A152" s="47" t="s">
        <v>151</v>
      </c>
    </row>
    <row r="153" customHeight="1" spans="1:1">
      <c r="A153" s="47" t="s">
        <v>152</v>
      </c>
    </row>
    <row r="154" customHeight="1" spans="1:1">
      <c r="A154" s="47" t="s">
        <v>153</v>
      </c>
    </row>
    <row r="155" customHeight="1" spans="1:1">
      <c r="A155" s="47" t="s">
        <v>154</v>
      </c>
    </row>
    <row r="156" customHeight="1" spans="1:1">
      <c r="A156" s="47" t="s">
        <v>155</v>
      </c>
    </row>
    <row r="157" customHeight="1" spans="1:1">
      <c r="A157" s="47" t="s">
        <v>156</v>
      </c>
    </row>
    <row r="158" customHeight="1" spans="1:1">
      <c r="A158" s="47" t="s">
        <v>157</v>
      </c>
    </row>
    <row r="159" customHeight="1" spans="1:1">
      <c r="A159" s="48" t="s">
        <v>158</v>
      </c>
    </row>
    <row r="160" customHeight="1" spans="1:1">
      <c r="A160" s="47" t="s">
        <v>159</v>
      </c>
    </row>
    <row r="161" customHeight="1" spans="1:1">
      <c r="A161" s="47" t="s">
        <v>160</v>
      </c>
    </row>
    <row r="162" customHeight="1" spans="1:1">
      <c r="A162" s="47" t="s">
        <v>161</v>
      </c>
    </row>
    <row r="163" customHeight="1" spans="1:1">
      <c r="A163" s="47" t="s">
        <v>162</v>
      </c>
    </row>
    <row r="164" customHeight="1" spans="1:1">
      <c r="A164" s="47" t="s">
        <v>163</v>
      </c>
    </row>
    <row r="165" customHeight="1" spans="1:1">
      <c r="A165" s="47" t="s">
        <v>164</v>
      </c>
    </row>
    <row r="166" customHeight="1" spans="1:1">
      <c r="A166" s="47" t="s">
        <v>165</v>
      </c>
    </row>
    <row r="167" customHeight="1" spans="1:1">
      <c r="A167" s="47" t="s">
        <v>166</v>
      </c>
    </row>
    <row r="168" customHeight="1" spans="1:1">
      <c r="A168" s="47" t="s">
        <v>167</v>
      </c>
    </row>
    <row r="169" customHeight="1" spans="1:1">
      <c r="A169" s="47" t="s">
        <v>168</v>
      </c>
    </row>
    <row r="170" customHeight="1" spans="1:1">
      <c r="A170" s="47" t="s">
        <v>169</v>
      </c>
    </row>
    <row r="171" s="41" customFormat="1" customHeight="1" spans="1:1">
      <c r="A171" s="47" t="s">
        <v>170</v>
      </c>
    </row>
    <row r="172" s="41" customFormat="1" customHeight="1" spans="1:1">
      <c r="A172" s="47" t="s">
        <v>171</v>
      </c>
    </row>
    <row r="173" s="41" customFormat="1" customHeight="1" spans="1:1">
      <c r="A173" s="50" t="s">
        <v>172</v>
      </c>
    </row>
    <row r="174" s="41" customFormat="1" customHeight="1" spans="1:1">
      <c r="A174" s="50" t="s">
        <v>173</v>
      </c>
    </row>
    <row r="175" s="41" customFormat="1" customHeight="1" spans="1:1">
      <c r="A175" s="50" t="s">
        <v>174</v>
      </c>
    </row>
    <row r="176" s="41" customFormat="1" customHeight="1" spans="1:1">
      <c r="A176" s="50" t="s">
        <v>175</v>
      </c>
    </row>
    <row r="177" s="41" customFormat="1" customHeight="1" spans="1:1">
      <c r="A177" s="50" t="s">
        <v>176</v>
      </c>
    </row>
    <row r="178" s="41" customFormat="1" customHeight="1" spans="1:1">
      <c r="A178" s="50" t="s">
        <v>177</v>
      </c>
    </row>
    <row r="179" s="41" customFormat="1" customHeight="1" spans="1:1">
      <c r="A179" s="50" t="s">
        <v>178</v>
      </c>
    </row>
    <row r="180" s="41" customFormat="1" customHeight="1" spans="1:1">
      <c r="A180" s="50" t="s">
        <v>179</v>
      </c>
    </row>
    <row r="181" s="41" customFormat="1" customHeight="1" spans="1:1">
      <c r="A181" s="50" t="s">
        <v>180</v>
      </c>
    </row>
    <row r="182" s="41" customFormat="1" customHeight="1" spans="1:1">
      <c r="A182" s="50" t="s">
        <v>181</v>
      </c>
    </row>
    <row r="183" s="41" customFormat="1" customHeight="1" spans="1:1">
      <c r="A183" s="50" t="s">
        <v>182</v>
      </c>
    </row>
    <row r="184" s="41" customFormat="1" customHeight="1" spans="1:1">
      <c r="A184" s="50" t="s">
        <v>183</v>
      </c>
    </row>
    <row r="185" s="41" customFormat="1" customHeight="1" spans="1:1">
      <c r="A185" s="50" t="s">
        <v>184</v>
      </c>
    </row>
    <row r="186" s="41" customFormat="1" customHeight="1" spans="1:1">
      <c r="A186" s="50" t="s">
        <v>185</v>
      </c>
    </row>
    <row r="187" s="41" customFormat="1" customHeight="1" spans="1:1">
      <c r="A187" s="50" t="s">
        <v>186</v>
      </c>
    </row>
    <row r="188" s="41" customFormat="1" customHeight="1" spans="1:1">
      <c r="A188" s="50" t="s">
        <v>187</v>
      </c>
    </row>
    <row r="189" s="41" customFormat="1" customHeight="1" spans="1:1">
      <c r="A189" s="50" t="s">
        <v>188</v>
      </c>
    </row>
    <row r="190" s="41" customFormat="1" customHeight="1" spans="1:1">
      <c r="A190" s="50" t="s">
        <v>189</v>
      </c>
    </row>
    <row r="191" s="41" customFormat="1" customHeight="1" spans="1:1">
      <c r="A191" s="50" t="s">
        <v>190</v>
      </c>
    </row>
    <row r="192" s="41" customFormat="1" customHeight="1" spans="1:1">
      <c r="A192" s="50" t="s">
        <v>191</v>
      </c>
    </row>
    <row r="193" s="41" customFormat="1" customHeight="1" spans="1:1">
      <c r="A193" s="50" t="s">
        <v>192</v>
      </c>
    </row>
    <row r="194" s="41" customFormat="1" customHeight="1" spans="1:1">
      <c r="A194" s="50" t="s">
        <v>193</v>
      </c>
    </row>
    <row r="195" s="41" customFormat="1" customHeight="1" spans="1:1">
      <c r="A195" s="50" t="s">
        <v>194</v>
      </c>
    </row>
    <row r="196" s="41" customFormat="1" customHeight="1" spans="1:1">
      <c r="A196" s="50" t="s">
        <v>195</v>
      </c>
    </row>
    <row r="197" s="41" customFormat="1" customHeight="1" spans="1:1">
      <c r="A197" s="50" t="s">
        <v>196</v>
      </c>
    </row>
    <row r="198" s="41" customFormat="1" customHeight="1" spans="1:1">
      <c r="A198" s="50" t="s">
        <v>197</v>
      </c>
    </row>
    <row r="199" s="41" customFormat="1" customHeight="1" spans="1:1">
      <c r="A199" s="50" t="s">
        <v>198</v>
      </c>
    </row>
  </sheetData>
  <sheetProtection password="C76D" sheet="1" autoFilter="0" objects="1"/>
  <autoFilter ref="A1:A199">
    <extLst/>
  </autoFilter>
  <dataValidations count="2">
    <dataValidation type="list" allowBlank="1" showInputMessage="1" showErrorMessage="1" sqref="A37 A66 A80 A85 A95 A104 A109 A111 A124 A144 A159">
      <formula1>INDIRECT(#REF!)</formula1>
    </dataValidation>
    <dataValidation showInputMessage="1" showErrorMessage="1" errorTitle="警告！" error="请输入收款名称！" sqref="A13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topLeftCell="A8" workbookViewId="0">
      <selection activeCell="A13" sqref="A13:L13"/>
    </sheetView>
  </sheetViews>
  <sheetFormatPr defaultColWidth="9" defaultRowHeight="14.25"/>
  <cols>
    <col min="1" max="1" width="4.75" style="10" customWidth="1"/>
    <col min="2" max="2" width="14.75" style="12" customWidth="1"/>
    <col min="3" max="3" width="25.875" style="9" customWidth="1"/>
    <col min="4" max="4" width="8.625" style="9" customWidth="1"/>
    <col min="5" max="5" width="7.625" style="9" customWidth="1"/>
    <col min="6" max="8" width="7.625" style="9" hidden="1" customWidth="1"/>
    <col min="9" max="9" width="7.625" style="9" customWidth="1"/>
    <col min="10" max="10" width="8.625" style="9" customWidth="1"/>
    <col min="11" max="11" width="11.625" style="9" customWidth="1"/>
    <col min="12" max="12" width="32.75" style="9" customWidth="1"/>
    <col min="13" max="13" width="9" style="10"/>
    <col min="14" max="17" width="7.625" style="9" hidden="1" customWidth="1"/>
    <col min="18" max="16384" width="9" style="10"/>
  </cols>
  <sheetData>
    <row r="1" ht="30" customHeight="1" spans="1:12">
      <c r="A1" s="13" t="s">
        <v>199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ht="20" customHeight="1" spans="2:2">
      <c r="B2" s="14" t="s">
        <v>200</v>
      </c>
    </row>
    <row r="3" s="9" customFormat="1" ht="30" customHeight="1" spans="1:17">
      <c r="A3" s="15" t="s">
        <v>201</v>
      </c>
      <c r="B3" s="16" t="s">
        <v>202</v>
      </c>
      <c r="C3" s="17" t="s">
        <v>203</v>
      </c>
      <c r="D3" s="18" t="s">
        <v>204</v>
      </c>
      <c r="E3" s="19" t="s">
        <v>205</v>
      </c>
      <c r="F3" s="19" t="s">
        <v>206</v>
      </c>
      <c r="G3" s="19" t="s">
        <v>207</v>
      </c>
      <c r="H3" s="20" t="s">
        <v>208</v>
      </c>
      <c r="I3" s="15" t="s">
        <v>209</v>
      </c>
      <c r="J3" s="15" t="s">
        <v>210</v>
      </c>
      <c r="K3" s="15" t="s">
        <v>211</v>
      </c>
      <c r="L3" s="15" t="s">
        <v>212</v>
      </c>
      <c r="N3" s="34" t="s">
        <v>213</v>
      </c>
      <c r="O3" s="34" t="s">
        <v>214</v>
      </c>
      <c r="P3" s="34" t="s">
        <v>215</v>
      </c>
      <c r="Q3" s="40" t="s">
        <v>216</v>
      </c>
    </row>
    <row r="4" s="9" customFormat="1" ht="20" customHeight="1" spans="1:17">
      <c r="A4" s="15"/>
      <c r="B4" s="16"/>
      <c r="C4" s="21"/>
      <c r="D4" s="22"/>
      <c r="E4" s="23" t="s">
        <v>217</v>
      </c>
      <c r="F4" s="23" t="s">
        <v>217</v>
      </c>
      <c r="G4" s="23" t="s">
        <v>217</v>
      </c>
      <c r="H4" s="23" t="s">
        <v>217</v>
      </c>
      <c r="I4" s="15"/>
      <c r="J4" s="15"/>
      <c r="K4" s="15"/>
      <c r="L4" s="15"/>
      <c r="N4" s="34"/>
      <c r="O4" s="34"/>
      <c r="P4" s="34"/>
      <c r="Q4" s="40"/>
    </row>
    <row r="5" s="10" customFormat="1" ht="60" customHeight="1" spans="1:17">
      <c r="A5" s="24">
        <v>1</v>
      </c>
      <c r="B5" s="25" t="s">
        <v>218</v>
      </c>
      <c r="C5" s="26" t="s">
        <v>219</v>
      </c>
      <c r="D5" s="25" t="s">
        <v>220</v>
      </c>
      <c r="E5" s="25">
        <v>1</v>
      </c>
      <c r="F5" s="27"/>
      <c r="G5" s="9"/>
      <c r="H5" s="28"/>
      <c r="I5" s="24">
        <f>SUM(E5:H5)</f>
        <v>1</v>
      </c>
      <c r="J5" s="25"/>
      <c r="K5" s="35">
        <f t="shared" ref="K5:K11" si="0">I5*J5</f>
        <v>0</v>
      </c>
      <c r="L5" s="36" t="s">
        <v>221</v>
      </c>
      <c r="N5" s="9">
        <f t="shared" ref="N5:N11" si="1">E5*J5</f>
        <v>0</v>
      </c>
      <c r="O5" s="9">
        <f t="shared" ref="O5:O11" si="2">F5*J5</f>
        <v>0</v>
      </c>
      <c r="P5" s="9">
        <f t="shared" ref="P5:P11" si="3">G5*J5</f>
        <v>0</v>
      </c>
      <c r="Q5" s="9">
        <f t="shared" ref="Q5:Q11" si="4">H5*J5</f>
        <v>0</v>
      </c>
    </row>
    <row r="6" s="10" customFormat="1" ht="60" customHeight="1" spans="1:17">
      <c r="A6" s="24">
        <v>2</v>
      </c>
      <c r="B6" s="25" t="s">
        <v>222</v>
      </c>
      <c r="C6" s="26" t="s">
        <v>223</v>
      </c>
      <c r="D6" s="25" t="s">
        <v>220</v>
      </c>
      <c r="E6" s="25">
        <v>1</v>
      </c>
      <c r="F6" s="27"/>
      <c r="G6" s="28"/>
      <c r="H6" s="27"/>
      <c r="I6" s="24">
        <f t="shared" ref="I6:I14" si="5">SUM(E6:H6)</f>
        <v>1</v>
      </c>
      <c r="J6" s="25"/>
      <c r="K6" s="35">
        <f t="shared" si="0"/>
        <v>0</v>
      </c>
      <c r="L6" s="35"/>
      <c r="N6" s="9">
        <f t="shared" si="1"/>
        <v>0</v>
      </c>
      <c r="O6" s="9">
        <f t="shared" si="2"/>
        <v>0</v>
      </c>
      <c r="P6" s="9">
        <f t="shared" si="3"/>
        <v>0</v>
      </c>
      <c r="Q6" s="9">
        <f t="shared" si="4"/>
        <v>0</v>
      </c>
    </row>
    <row r="7" s="10" customFormat="1" ht="60" customHeight="1" spans="1:17">
      <c r="A7" s="24">
        <v>3</v>
      </c>
      <c r="B7" s="25" t="s">
        <v>224</v>
      </c>
      <c r="C7" s="26" t="s">
        <v>225</v>
      </c>
      <c r="D7" s="25" t="s">
        <v>226</v>
      </c>
      <c r="E7" s="25">
        <v>1</v>
      </c>
      <c r="F7" s="27"/>
      <c r="G7" s="28"/>
      <c r="H7" s="27"/>
      <c r="I7" s="24">
        <f t="shared" si="5"/>
        <v>1</v>
      </c>
      <c r="J7" s="25"/>
      <c r="K7" s="35">
        <f t="shared" si="0"/>
        <v>0</v>
      </c>
      <c r="L7" s="35"/>
      <c r="N7" s="9">
        <f t="shared" si="1"/>
        <v>0</v>
      </c>
      <c r="O7" s="9">
        <f t="shared" si="2"/>
        <v>0</v>
      </c>
      <c r="P7" s="9">
        <f t="shared" si="3"/>
        <v>0</v>
      </c>
      <c r="Q7" s="9">
        <f t="shared" si="4"/>
        <v>0</v>
      </c>
    </row>
    <row r="8" s="10" customFormat="1" ht="35" customHeight="1" spans="1:17">
      <c r="A8" s="24">
        <v>4</v>
      </c>
      <c r="B8" s="25"/>
      <c r="C8" s="26"/>
      <c r="D8" s="25"/>
      <c r="E8" s="25"/>
      <c r="F8" s="27"/>
      <c r="G8" s="28"/>
      <c r="H8" s="27"/>
      <c r="I8" s="24">
        <f t="shared" si="5"/>
        <v>0</v>
      </c>
      <c r="J8" s="25"/>
      <c r="K8" s="35">
        <f t="shared" si="0"/>
        <v>0</v>
      </c>
      <c r="L8" s="35"/>
      <c r="N8" s="9">
        <f t="shared" si="1"/>
        <v>0</v>
      </c>
      <c r="O8" s="9">
        <f t="shared" si="2"/>
        <v>0</v>
      </c>
      <c r="P8" s="9">
        <f t="shared" si="3"/>
        <v>0</v>
      </c>
      <c r="Q8" s="9">
        <f t="shared" si="4"/>
        <v>0</v>
      </c>
    </row>
    <row r="9" s="10" customFormat="1" ht="35" customHeight="1" spans="1:17">
      <c r="A9" s="24">
        <v>5</v>
      </c>
      <c r="B9" s="25"/>
      <c r="C9" s="26"/>
      <c r="D9" s="25"/>
      <c r="E9" s="25"/>
      <c r="F9" s="27"/>
      <c r="G9" s="28"/>
      <c r="H9" s="27"/>
      <c r="I9" s="24">
        <f t="shared" si="5"/>
        <v>0</v>
      </c>
      <c r="J9" s="25"/>
      <c r="K9" s="35">
        <f t="shared" si="0"/>
        <v>0</v>
      </c>
      <c r="L9" s="35"/>
      <c r="N9" s="9">
        <f t="shared" si="1"/>
        <v>0</v>
      </c>
      <c r="O9" s="9">
        <f t="shared" si="2"/>
        <v>0</v>
      </c>
      <c r="P9" s="9">
        <f t="shared" si="3"/>
        <v>0</v>
      </c>
      <c r="Q9" s="9">
        <f t="shared" si="4"/>
        <v>0</v>
      </c>
    </row>
    <row r="10" s="10" customFormat="1" ht="35" customHeight="1" spans="1:17">
      <c r="A10" s="24">
        <v>6</v>
      </c>
      <c r="B10" s="29"/>
      <c r="C10" s="26"/>
      <c r="D10" s="30"/>
      <c r="E10" s="31"/>
      <c r="F10" s="31"/>
      <c r="G10" s="31"/>
      <c r="H10" s="31"/>
      <c r="I10" s="24">
        <f t="shared" si="5"/>
        <v>0</v>
      </c>
      <c r="J10" s="37"/>
      <c r="K10" s="35">
        <f t="shared" si="0"/>
        <v>0</v>
      </c>
      <c r="L10" s="35"/>
      <c r="N10" s="9">
        <f t="shared" si="1"/>
        <v>0</v>
      </c>
      <c r="O10" s="9">
        <f t="shared" si="2"/>
        <v>0</v>
      </c>
      <c r="P10" s="9">
        <f t="shared" si="3"/>
        <v>0</v>
      </c>
      <c r="Q10" s="9">
        <f t="shared" si="4"/>
        <v>0</v>
      </c>
    </row>
    <row r="11" s="10" customFormat="1" ht="35" customHeight="1" spans="1:17">
      <c r="A11" s="24">
        <v>7</v>
      </c>
      <c r="B11" s="25"/>
      <c r="C11" s="26"/>
      <c r="D11" s="25"/>
      <c r="E11" s="25"/>
      <c r="F11" s="27"/>
      <c r="G11" s="28"/>
      <c r="H11" s="27"/>
      <c r="I11" s="24">
        <f t="shared" si="5"/>
        <v>0</v>
      </c>
      <c r="J11" s="25"/>
      <c r="K11" s="35">
        <f t="shared" si="0"/>
        <v>0</v>
      </c>
      <c r="L11" s="35"/>
      <c r="N11" s="9">
        <f t="shared" si="1"/>
        <v>0</v>
      </c>
      <c r="O11" s="9">
        <f t="shared" si="2"/>
        <v>0</v>
      </c>
      <c r="P11" s="9">
        <f t="shared" si="3"/>
        <v>0</v>
      </c>
      <c r="Q11" s="9">
        <f t="shared" si="4"/>
        <v>0</v>
      </c>
    </row>
    <row r="12" s="11" customFormat="1" ht="27" customHeight="1" spans="1:17">
      <c r="A12" s="32" t="s">
        <v>227</v>
      </c>
      <c r="B12" s="32"/>
      <c r="C12" s="32"/>
      <c r="D12" s="32"/>
      <c r="E12" s="32">
        <f t="shared" ref="E12:H12" si="6">N12</f>
        <v>0</v>
      </c>
      <c r="F12" s="32">
        <f t="shared" si="6"/>
        <v>0</v>
      </c>
      <c r="G12" s="32">
        <f t="shared" si="6"/>
        <v>0</v>
      </c>
      <c r="H12" s="32">
        <f t="shared" si="6"/>
        <v>0</v>
      </c>
      <c r="I12" s="38">
        <v>9150</v>
      </c>
      <c r="J12" s="32"/>
      <c r="K12" s="39"/>
      <c r="L12" s="32"/>
      <c r="N12" s="12">
        <f>SUM(N5:N11)</f>
        <v>0</v>
      </c>
      <c r="O12" s="12">
        <f>SUM(O5:O11)</f>
        <v>0</v>
      </c>
      <c r="P12" s="12">
        <f>SUM(P5:P11)</f>
        <v>0</v>
      </c>
      <c r="Q12" s="12">
        <f>SUM(Q5:Q11)</f>
        <v>0</v>
      </c>
    </row>
    <row r="13" ht="42" customHeight="1" spans="1:12">
      <c r="A13" s="33" t="s">
        <v>228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</sheetData>
  <mergeCells count="17">
    <mergeCell ref="A1:L1"/>
    <mergeCell ref="B2:C2"/>
    <mergeCell ref="A12:D12"/>
    <mergeCell ref="I12:K12"/>
    <mergeCell ref="A13:L13"/>
    <mergeCell ref="A3:A4"/>
    <mergeCell ref="B3:B4"/>
    <mergeCell ref="C3:C4"/>
    <mergeCell ref="D3:D4"/>
    <mergeCell ref="I3:I4"/>
    <mergeCell ref="J3:J4"/>
    <mergeCell ref="K3:K4"/>
    <mergeCell ref="L3:L4"/>
    <mergeCell ref="N3:N4"/>
    <mergeCell ref="O3:O4"/>
    <mergeCell ref="P3:P4"/>
    <mergeCell ref="Q3:Q4"/>
  </mergeCells>
  <dataValidations count="1">
    <dataValidation type="list" allowBlank="1" showInputMessage="1" showErrorMessage="1" sqref="H3 Q3">
      <formula1>INDIRECT(#REF!)</formula1>
    </dataValidation>
  </dataValidations>
  <pageMargins left="0.590277777777778" right="0.590277777777778" top="0.590277777777778" bottom="0.590277777777778" header="0" footer="0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BD38"/>
  <sheetViews>
    <sheetView workbookViewId="0">
      <selection activeCell="H2" sqref="H2:P2"/>
    </sheetView>
  </sheetViews>
  <sheetFormatPr defaultColWidth="9" defaultRowHeight="18" customHeight="1"/>
  <cols>
    <col min="1" max="2" width="23.75" style="1" customWidth="1"/>
    <col min="3" max="3" width="25" style="2" customWidth="1"/>
    <col min="4" max="4" width="9" style="1" customWidth="1"/>
    <col min="5" max="5" width="30.5" style="1" customWidth="1"/>
    <col min="6" max="16384" width="9" style="1"/>
  </cols>
  <sheetData>
    <row r="1" customHeight="1" spans="1:2">
      <c r="A1" s="3" t="s">
        <v>229</v>
      </c>
      <c r="B1" s="3" t="s">
        <v>230</v>
      </c>
    </row>
    <row r="2" customHeight="1" spans="1:3">
      <c r="A2" s="3"/>
      <c r="B2" s="3"/>
      <c r="C2" s="2" t="s">
        <v>231</v>
      </c>
    </row>
    <row r="3" customHeight="1" spans="1:56">
      <c r="A3" s="3" t="s">
        <v>232</v>
      </c>
      <c r="B3" s="3" t="s">
        <v>233</v>
      </c>
      <c r="C3" s="2" t="s">
        <v>234</v>
      </c>
      <c r="D3" s="3" t="s">
        <v>233</v>
      </c>
      <c r="E3" s="3"/>
      <c r="F3" s="3" t="s">
        <v>235</v>
      </c>
      <c r="G3" s="3"/>
      <c r="H3" s="3" t="s">
        <v>236</v>
      </c>
      <c r="I3" s="3"/>
      <c r="J3" s="3" t="s">
        <v>237</v>
      </c>
      <c r="K3" s="3"/>
      <c r="L3" s="3" t="s">
        <v>238</v>
      </c>
      <c r="M3" s="3"/>
      <c r="N3" s="3" t="s">
        <v>239</v>
      </c>
      <c r="O3" s="3"/>
      <c r="P3" s="3" t="s">
        <v>240</v>
      </c>
      <c r="Q3" s="3"/>
      <c r="R3" s="3" t="s">
        <v>241</v>
      </c>
      <c r="S3" s="3"/>
      <c r="T3" s="3" t="s">
        <v>242</v>
      </c>
      <c r="U3" s="3"/>
      <c r="V3" s="3" t="s">
        <v>243</v>
      </c>
      <c r="W3" s="3"/>
      <c r="X3" s="3" t="s">
        <v>244</v>
      </c>
      <c r="Y3" s="3"/>
      <c r="Z3" s="3" t="s">
        <v>245</v>
      </c>
      <c r="AA3" s="3"/>
      <c r="AB3" s="3" t="s">
        <v>246</v>
      </c>
      <c r="AC3" s="3"/>
      <c r="AD3" s="3" t="s">
        <v>247</v>
      </c>
      <c r="AE3" s="3"/>
      <c r="AF3" s="3" t="s">
        <v>248</v>
      </c>
      <c r="AG3" s="3"/>
      <c r="AH3" s="4" t="s">
        <v>249</v>
      </c>
      <c r="AI3" s="4"/>
      <c r="AJ3" s="3" t="s">
        <v>250</v>
      </c>
      <c r="AK3" s="3"/>
      <c r="AL3" s="3" t="s">
        <v>251</v>
      </c>
      <c r="AM3" s="3"/>
      <c r="AN3" s="3" t="s">
        <v>252</v>
      </c>
      <c r="AO3" s="3"/>
      <c r="AP3" s="3" t="s">
        <v>253</v>
      </c>
      <c r="AQ3" s="3"/>
      <c r="AR3" s="3" t="s">
        <v>254</v>
      </c>
      <c r="AS3" s="3"/>
      <c r="AT3" s="4" t="s">
        <v>255</v>
      </c>
      <c r="AU3" s="4"/>
      <c r="AV3" s="3" t="s">
        <v>256</v>
      </c>
      <c r="AX3" s="3" t="s">
        <v>257</v>
      </c>
      <c r="AZ3" s="7" t="s">
        <v>258</v>
      </c>
      <c r="BB3" s="7" t="s">
        <v>259</v>
      </c>
      <c r="BD3" s="7" t="s">
        <v>260</v>
      </c>
    </row>
    <row r="4" customHeight="1" spans="1:3">
      <c r="A4" s="3" t="s">
        <v>261</v>
      </c>
      <c r="B4" s="3" t="s">
        <v>235</v>
      </c>
      <c r="C4" s="2" t="s">
        <v>262</v>
      </c>
    </row>
    <row r="5" customHeight="1" spans="1:52">
      <c r="A5" s="3" t="s">
        <v>263</v>
      </c>
      <c r="B5" s="3" t="s">
        <v>236</v>
      </c>
      <c r="AZ5" s="7"/>
    </row>
    <row r="6" customHeight="1" spans="1:52">
      <c r="A6" s="3" t="s">
        <v>264</v>
      </c>
      <c r="B6" s="3" t="s">
        <v>237</v>
      </c>
      <c r="AZ6" s="7"/>
    </row>
    <row r="7" customHeight="1" spans="1:2">
      <c r="A7" s="4" t="s">
        <v>265</v>
      </c>
      <c r="B7" s="3" t="s">
        <v>238</v>
      </c>
    </row>
    <row r="8" customHeight="1" spans="1:5">
      <c r="A8" s="4" t="s">
        <v>266</v>
      </c>
      <c r="B8" s="3" t="s">
        <v>239</v>
      </c>
      <c r="E8" s="1" t="s">
        <v>267</v>
      </c>
    </row>
    <row r="9" customHeight="1" spans="1:5">
      <c r="A9" s="4" t="s">
        <v>268</v>
      </c>
      <c r="B9" s="3" t="s">
        <v>240</v>
      </c>
      <c r="E9" s="1" t="s">
        <v>269</v>
      </c>
    </row>
    <row r="10" customHeight="1" spans="1:5">
      <c r="A10" s="3"/>
      <c r="B10" s="3" t="s">
        <v>241</v>
      </c>
      <c r="C10" s="5" t="s">
        <v>270</v>
      </c>
      <c r="E10" s="1" t="s">
        <v>271</v>
      </c>
    </row>
    <row r="11" customHeight="1" spans="1:5">
      <c r="A11" s="3"/>
      <c r="B11" s="3" t="s">
        <v>242</v>
      </c>
      <c r="C11" s="6" t="s">
        <v>272</v>
      </c>
      <c r="E11" s="1" t="s">
        <v>273</v>
      </c>
    </row>
    <row r="12" customHeight="1" spans="1:54">
      <c r="A12" s="3"/>
      <c r="B12" s="3" t="s">
        <v>243</v>
      </c>
      <c r="C12" s="6" t="s">
        <v>274</v>
      </c>
      <c r="E12" s="1" t="s">
        <v>275</v>
      </c>
      <c r="BB12" s="7"/>
    </row>
    <row r="13" customHeight="1" spans="1:5">
      <c r="A13" s="3"/>
      <c r="B13" s="3" t="s">
        <v>244</v>
      </c>
      <c r="E13" s="1" t="s">
        <v>276</v>
      </c>
    </row>
    <row r="14" customHeight="1" spans="1:5">
      <c r="A14" s="3"/>
      <c r="B14" s="3" t="s">
        <v>245</v>
      </c>
      <c r="E14" s="1" t="s">
        <v>277</v>
      </c>
    </row>
    <row r="15" customHeight="1" spans="1:5">
      <c r="A15" s="3"/>
      <c r="B15" s="3" t="s">
        <v>246</v>
      </c>
      <c r="E15" s="1" t="s">
        <v>278</v>
      </c>
    </row>
    <row r="16" customHeight="1" spans="1:5">
      <c r="A16" s="3"/>
      <c r="B16" s="3" t="s">
        <v>247</v>
      </c>
      <c r="E16" s="1" t="s">
        <v>279</v>
      </c>
    </row>
    <row r="17" customHeight="1" spans="1:5">
      <c r="A17" s="3"/>
      <c r="B17" s="3" t="s">
        <v>248</v>
      </c>
      <c r="E17" s="1" t="s">
        <v>280</v>
      </c>
    </row>
    <row r="18" customHeight="1" spans="1:5">
      <c r="A18" s="3"/>
      <c r="B18" s="4" t="s">
        <v>249</v>
      </c>
      <c r="E18" s="1" t="s">
        <v>281</v>
      </c>
    </row>
    <row r="19" customHeight="1" spans="1:5">
      <c r="A19" s="3"/>
      <c r="B19" s="3" t="s">
        <v>250</v>
      </c>
      <c r="E19" s="1" t="s">
        <v>282</v>
      </c>
    </row>
    <row r="20" customHeight="1" spans="1:5">
      <c r="A20" s="3"/>
      <c r="B20" s="3" t="s">
        <v>251</v>
      </c>
      <c r="E20" s="1" t="s">
        <v>283</v>
      </c>
    </row>
    <row r="21" customHeight="1" spans="1:5">
      <c r="A21" s="3"/>
      <c r="B21" s="3" t="s">
        <v>252</v>
      </c>
      <c r="E21" s="1" t="s">
        <v>284</v>
      </c>
    </row>
    <row r="22" customHeight="1" spans="1:5">
      <c r="A22" s="3"/>
      <c r="B22" s="3" t="s">
        <v>253</v>
      </c>
      <c r="E22" s="1" t="s">
        <v>285</v>
      </c>
    </row>
    <row r="23" customHeight="1" spans="1:5">
      <c r="A23" s="3"/>
      <c r="B23" s="3" t="s">
        <v>254</v>
      </c>
      <c r="E23" s="1" t="s">
        <v>286</v>
      </c>
    </row>
    <row r="24" customHeight="1" spans="1:5">
      <c r="A24" s="3"/>
      <c r="B24" s="4" t="s">
        <v>255</v>
      </c>
      <c r="E24" s="1" t="s">
        <v>287</v>
      </c>
    </row>
    <row r="25" customHeight="1" spans="1:2">
      <c r="A25" s="3"/>
      <c r="B25" s="3" t="s">
        <v>256</v>
      </c>
    </row>
    <row r="26" customHeight="1" spans="1:2">
      <c r="A26" s="3"/>
      <c r="B26" s="7" t="s">
        <v>258</v>
      </c>
    </row>
    <row r="27" customHeight="1" spans="1:2">
      <c r="A27" s="3"/>
      <c r="B27" s="7" t="s">
        <v>259</v>
      </c>
    </row>
    <row r="28" customHeight="1" spans="1:2">
      <c r="A28" s="3"/>
      <c r="B28" s="7" t="s">
        <v>260</v>
      </c>
    </row>
    <row r="29" customHeight="1" spans="1:2">
      <c r="A29" s="3"/>
      <c r="B29" s="3"/>
    </row>
    <row r="30" customHeight="1" spans="1:2">
      <c r="A30" s="3"/>
      <c r="B30" s="3"/>
    </row>
    <row r="36" customHeight="1" spans="2:2">
      <c r="B36" s="8"/>
    </row>
    <row r="37" customHeight="1" spans="2:2">
      <c r="B37" s="8"/>
    </row>
    <row r="38" customHeight="1" spans="2:2">
      <c r="B38" s="8"/>
    </row>
  </sheetData>
  <sheetProtection password="C76D" sheet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2 1 "   i n t e r l i n e O n O f f = " 0 "   i n t e r l i n e C o l o r = " 0 "   i s D b S h e e t = " 0 " / > < w o S h e e t P r o p s   s h e e t S t i d = " 2 2 "   i n t e r l i n e O n O f f = " 0 "   i n t e r l i n e C o l o r = " 0 "   i s D b S h e e t = " 0 " / > < w o S h e e t P r o p s   s h e e t S t i d = " 2 6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1 1 "   i n t e r l i n e O n O f f = " 0 "   i n t e r l i n e C o l o r = " 0 "   i s D b S h e e t = " 0 " / > < w o S h e e t P r o p s   s h e e t S t i d = " 1 2 "   i n t e r l i n e O n O f f = " 0 "   i n t e r l i n e C o l o r = " 0 "   i s D b S h e e t = " 0 " / > < w o S h e e t P r o p s   s h e e t S t i d = " 1 3 "   i n t e r l i n e O n O f f = " 0 "   i n t e r l i n e C o l o r = " 0 "   i s D b S h e e t = " 0 " / > < w o S h e e t P r o p s   s h e e t S t i d = " 1 4 "   i n t e r l i n e O n O f f = " 0 "   i n t e r l i n e C o l o r = " 0 "   i s D b S h e e t = " 0 " / > < w o S h e e t P r o p s   s h e e t S t i d = " 1 5 "   i n t e r l i n e O n O f f = " 0 "   i n t e r l i n e C o l o r = " 0 "   i s D b S h e e t = " 0 " / > < w o S h e e t P r o p s   s h e e t S t i d = " 1 6 "   i n t e r l i n e O n O f f = " 0 "   i n t e r l i n e C o l o r = " 0 "   i s D b S h e e t = " 0 " / > < w o S h e e t P r o p s   s h e e t S t i d = " 1 7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2 3 "   i n t e r l i n e O n O f f = " 0 "   i n t e r l i n e C o l o r = " 0 "   i s D b S h e e t = " 0 " / > < w o S h e e t P r o p s   s h e e t S t i d = " 1 9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4 " / > < p i x e l a t o r L i s t   s h e e t S t i d = " 3 " / > < p i x e l a t o r L i s t   s h e e t S t i d = " 5 " / > < p i x e l a t o r L i s t   s h e e t S t i d = " 2 1 " / > < p i x e l a t o r L i s t   s h e e t S t i d = " 2 2 " / > < p i x e l a t o r L i s t   s h e e t S t i d = " 2 6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p i x e l a t o r L i s t   s h e e t S t i d = " 1 7 " / > < p i x e l a t o r L i s t   s h e e t S t i d = " 1 8 " / > < p i x e l a t o r L i s t   s h e e t S t i d = " 2 3 " / > < p i x e l a t o r L i s t   s h e e t S t i d = " 1 9 " / > < p i x e l a t o r L i s t   s h e e t S t i d = " 2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学校标准名称</vt:lpstr>
      <vt:lpstr>电路配件</vt:lpstr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爱则</cp:lastModifiedBy>
  <dcterms:created xsi:type="dcterms:W3CDTF">2020-01-16T22:13:00Z</dcterms:created>
  <dcterms:modified xsi:type="dcterms:W3CDTF">2024-07-22T17:25:56Z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2052-12.1.0.17147</vt:lpwstr>
  </property>
  <property fmtid="{D5CDD505-2E9C-101B-9397-08002B2CF9AE}" pid="5" name="ICV">
    <vt:lpwstr>E4DA0E23B01E436DACC30420E9273404_13</vt:lpwstr>
  </property>
</Properties>
</file>