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清单" sheetId="1" r:id="rId1"/>
  </sheets>
  <externalReferences>
    <externalReference r:id="rId2"/>
  </externalReferences>
  <definedNames>
    <definedName name="_xlnm._FilterDatabase" localSheetId="0" hidden="1">清单!$A$2:$H$18</definedName>
    <definedName name="支出预算科目">[1]参数!$B$3:$B$25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<sst xmlns="http://schemas.openxmlformats.org/spreadsheetml/2006/main" count="55" uniqueCount="44">
  <si>
    <t>叶城县第十三中学高考之前零星维修清单</t>
  </si>
  <si>
    <t>序号</t>
  </si>
  <si>
    <t>物品名称</t>
  </si>
  <si>
    <t>规格型号</t>
  </si>
  <si>
    <t>单位</t>
  </si>
  <si>
    <t>预算价（元）</t>
  </si>
  <si>
    <t>数量</t>
  </si>
  <si>
    <t>金额</t>
  </si>
  <si>
    <t>备注</t>
  </si>
  <si>
    <t>监控室粉刷</t>
  </si>
  <si>
    <t>立邦环保净味漆</t>
  </si>
  <si>
    <t>平方米</t>
  </si>
  <si>
    <t>教学楼墙外维修及粉刷</t>
  </si>
  <si>
    <t>修补破坏的保温层用立邦环保净味漆粉刷</t>
  </si>
  <si>
    <t>教学楼卫生间吊顶维修</t>
  </si>
  <si>
    <t>pvc板，40*400cm</t>
  </si>
  <si>
    <t>卫生间安装隔断</t>
  </si>
  <si>
    <t>1.8cm防潮板</t>
  </si>
  <si>
    <t>个</t>
  </si>
  <si>
    <t>食堂后面彩砖周围打地坪</t>
  </si>
  <si>
    <t>10cm,c30绿色地坪</t>
  </si>
  <si>
    <t>教学楼过道吊顶维修</t>
  </si>
  <si>
    <t>60*60贴面板</t>
  </si>
  <si>
    <t>平米</t>
  </si>
  <si>
    <t>教学楼，地板砖更换维修</t>
  </si>
  <si>
    <t>60*60地板砖</t>
  </si>
  <si>
    <t>批</t>
  </si>
  <si>
    <t>教学楼过道包木柱子</t>
  </si>
  <si>
    <t>30cm*270cm</t>
  </si>
  <si>
    <t>教学楼不锈钢扶手护栏维修</t>
  </si>
  <si>
    <t>氧焊固定，部分地方需要跟换201不锈钢</t>
  </si>
  <si>
    <t>米</t>
  </si>
  <si>
    <t>女生一间宿舍墙面粉刷</t>
  </si>
  <si>
    <t>女生一间宿舍墙面抹灰</t>
  </si>
  <si>
    <t>空鼓，开裂墙面铲除，砂浆灰抹平</t>
  </si>
  <si>
    <t>女生一间宿舍卫生间吊顶</t>
  </si>
  <si>
    <t>30*30铝板</t>
  </si>
  <si>
    <t>女生一间宿舍卫生间墙砖更换</t>
  </si>
  <si>
    <t>20*30cm</t>
  </si>
  <si>
    <t>绿化围栏</t>
  </si>
  <si>
    <t>50*300cm立柱5cm</t>
  </si>
  <si>
    <t>鸡蛋库房安装排气扇</t>
  </si>
  <si>
    <t>120瓦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</si>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</sst>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sz val="24"/>
      <color theme="1"/>
      <name val="方正小标宋_GBK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9"/>
      <color theme="1"/>
      <name val="PingFang SC"/>
      <charset val="0"/>
    </font>
    <font>
      <b/>
      <sz val="16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&#24405;&#20837;&#24179;&#21488;&#24180;&#23398;&#26657;&#39044;&#31639;&#32534;&#21046;&#34920;  &#37319;&#36141;&#30446;&#244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收支汇总表"/>
      <sheetName val="参数1"/>
      <sheetName val="学校信息"/>
      <sheetName val="学校信息 (2)"/>
      <sheetName val="采购明细"/>
      <sheetName val="办公费"/>
      <sheetName val="参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A3" sqref="A3:G17"/>
    </sheetView>
  </sheetViews>
  <sheetFormatPr defaultColWidth="9" defaultRowHeight="14.25" outlineLevelCol="7"/>
  <cols>
    <col min="1" max="1" width="4.75" customWidth="1"/>
    <col min="2" max="2" width="20.75" customWidth="1"/>
    <col min="3" max="3" width="30.625" customWidth="1"/>
    <col min="4" max="4" width="11.5" customWidth="1"/>
    <col min="5" max="7" width="9.75" customWidth="1"/>
    <col min="8" max="8" width="20.75" customWidth="1"/>
    <col min="9" max="9" width="9.375"/>
  </cols>
  <sheetData>
    <row r="1" ht="5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</row>
    <row r="3" ht="30" customHeight="1" spans="1:8">
      <c r="A3" s="4">
        <v>1</v>
      </c>
      <c r="B3" s="5" t="s">
        <v>9</v>
      </c>
      <c r="C3" s="4" t="s">
        <v>10</v>
      </c>
      <c r="D3" s="6" t="s">
        <v>11</v>
      </c>
      <c r="E3" s="6">
        <v>15</v>
      </c>
      <c r="F3" s="6">
        <v>166</v>
      </c>
      <c r="G3" s="4">
        <f>F3*E3</f>
        <v>2490</v>
      </c>
      <c r="H3" s="7"/>
    </row>
    <row r="4" ht="30" customHeight="1" spans="1:8">
      <c r="A4" s="4">
        <v>2</v>
      </c>
      <c r="B4" s="5" t="s">
        <v>12</v>
      </c>
      <c r="C4" s="4" t="s">
        <v>13</v>
      </c>
      <c r="D4" s="6" t="s">
        <v>11</v>
      </c>
      <c r="E4" s="6">
        <v>21</v>
      </c>
      <c r="F4" s="6">
        <v>1568</v>
      </c>
      <c r="G4" s="4">
        <f>F4*E4</f>
        <v>32928</v>
      </c>
      <c r="H4" s="7"/>
    </row>
    <row r="5" ht="30" customHeight="1" spans="1:8">
      <c r="A5" s="4">
        <v>3</v>
      </c>
      <c r="B5" s="5" t="s">
        <v>14</v>
      </c>
      <c r="C5" s="4" t="s">
        <v>15</v>
      </c>
      <c r="D5" s="6" t="s">
        <v>11</v>
      </c>
      <c r="E5" s="6">
        <v>55</v>
      </c>
      <c r="F5" s="6">
        <v>83.26</v>
      </c>
      <c r="G5" s="4">
        <f>F5*E5</f>
        <v>4579.3</v>
      </c>
      <c r="H5" s="7"/>
    </row>
    <row r="6" ht="30" customHeight="1" spans="1:8">
      <c r="A6" s="4">
        <v>4</v>
      </c>
      <c r="B6" s="5" t="s">
        <v>16</v>
      </c>
      <c r="C6" s="8" t="s">
        <v>17</v>
      </c>
      <c r="D6" s="6" t="s">
        <v>18</v>
      </c>
      <c r="E6" s="6">
        <v>50</v>
      </c>
      <c r="F6" s="6">
        <v>73</v>
      </c>
      <c r="G6" s="4">
        <f>F6*E6</f>
        <v>3650</v>
      </c>
      <c r="H6" s="7"/>
    </row>
    <row r="7" ht="30" customHeight="1" spans="1:8">
      <c r="A7" s="4">
        <v>5</v>
      </c>
      <c r="B7" s="5" t="s">
        <v>19</v>
      </c>
      <c r="C7" s="8" t="s">
        <v>20</v>
      </c>
      <c r="D7" s="6" t="s">
        <v>11</v>
      </c>
      <c r="E7" s="6">
        <v>90</v>
      </c>
      <c r="F7" s="6">
        <v>48</v>
      </c>
      <c r="G7" s="4">
        <f>F7*E7</f>
        <v>4320</v>
      </c>
      <c r="H7" s="7"/>
    </row>
    <row r="8" ht="30" customHeight="1" spans="1:8">
      <c r="A8" s="4">
        <v>6</v>
      </c>
      <c r="B8" s="5" t="s">
        <v>21</v>
      </c>
      <c r="C8" s="8" t="s">
        <v>22</v>
      </c>
      <c r="D8" s="6" t="s">
        <v>23</v>
      </c>
      <c r="E8" s="6">
        <v>55</v>
      </c>
      <c r="F8" s="6">
        <v>65</v>
      </c>
      <c r="G8" s="4">
        <f>F8*E8</f>
        <v>3575</v>
      </c>
      <c r="H8" s="7"/>
    </row>
    <row r="9" ht="30" customHeight="1" spans="1:8">
      <c r="A9" s="4">
        <v>7</v>
      </c>
      <c r="B9" s="5" t="s">
        <v>24</v>
      </c>
      <c r="C9" s="8" t="s">
        <v>25</v>
      </c>
      <c r="D9" s="6" t="s">
        <v>26</v>
      </c>
      <c r="E9" s="6">
        <v>75</v>
      </c>
      <c r="F9" s="6">
        <v>50</v>
      </c>
      <c r="G9" s="4">
        <f>F9*E9</f>
        <v>3750</v>
      </c>
      <c r="H9" s="7"/>
    </row>
    <row r="10" ht="30" customHeight="1" spans="1:8">
      <c r="A10" s="4">
        <v>8</v>
      </c>
      <c r="B10" s="5" t="s">
        <v>27</v>
      </c>
      <c r="C10" s="8" t="s">
        <v>28</v>
      </c>
      <c r="D10" s="6" t="s">
        <v>18</v>
      </c>
      <c r="E10" s="6">
        <v>300</v>
      </c>
      <c r="F10" s="6">
        <v>6</v>
      </c>
      <c r="G10" s="4">
        <f>F10*E10</f>
        <v>1800</v>
      </c>
      <c r="H10" s="7"/>
    </row>
    <row r="11" ht="30" customHeight="1" spans="1:8">
      <c r="A11" s="4">
        <v>9</v>
      </c>
      <c r="B11" s="5" t="s">
        <v>29</v>
      </c>
      <c r="C11" s="8" t="s">
        <v>30</v>
      </c>
      <c r="D11" s="6" t="s">
        <v>31</v>
      </c>
      <c r="E11" s="6">
        <v>50</v>
      </c>
      <c r="F11" s="6">
        <v>36</v>
      </c>
      <c r="G11" s="4">
        <f>F11*E11</f>
        <v>1800</v>
      </c>
      <c r="H11" s="7"/>
    </row>
    <row r="12" ht="30" customHeight="1" spans="1:8">
      <c r="A12" s="4">
        <v>10</v>
      </c>
      <c r="B12" s="5" t="s">
        <v>32</v>
      </c>
      <c r="C12" s="8" t="s">
        <v>10</v>
      </c>
      <c r="D12" s="6" t="s">
        <v>11</v>
      </c>
      <c r="E12" s="6">
        <v>15</v>
      </c>
      <c r="F12" s="6">
        <v>84.7</v>
      </c>
      <c r="G12" s="4">
        <f>F12*E12</f>
        <v>1270.5</v>
      </c>
      <c r="H12" s="7"/>
    </row>
    <row r="13" ht="30" customHeight="1" spans="1:8">
      <c r="A13" s="4">
        <v>11</v>
      </c>
      <c r="B13" s="5" t="s">
        <v>33</v>
      </c>
      <c r="C13" s="8" t="s">
        <v>34</v>
      </c>
      <c r="D13" s="6" t="s">
        <v>11</v>
      </c>
      <c r="E13" s="6">
        <v>30</v>
      </c>
      <c r="F13" s="6">
        <v>14</v>
      </c>
      <c r="G13" s="4">
        <f>F13*E13</f>
        <v>420</v>
      </c>
      <c r="H13" s="7"/>
    </row>
    <row r="14" ht="30" customHeight="1" spans="1:8">
      <c r="A14" s="4">
        <v>12</v>
      </c>
      <c r="B14" s="5" t="s">
        <v>35</v>
      </c>
      <c r="C14" s="8" t="s">
        <v>36</v>
      </c>
      <c r="D14" s="6" t="s">
        <v>11</v>
      </c>
      <c r="E14" s="6">
        <v>90</v>
      </c>
      <c r="F14" s="6">
        <v>4.2</v>
      </c>
      <c r="G14" s="4">
        <f>F14*E14</f>
        <v>378</v>
      </c>
      <c r="H14" s="7"/>
    </row>
    <row r="15" ht="30" customHeight="1" spans="1:8">
      <c r="A15" s="4">
        <v>13</v>
      </c>
      <c r="B15" s="5" t="s">
        <v>37</v>
      </c>
      <c r="C15" s="4" t="s">
        <v>38</v>
      </c>
      <c r="D15" s="6" t="s">
        <v>11</v>
      </c>
      <c r="E15" s="6">
        <v>75</v>
      </c>
      <c r="F15" s="6">
        <v>6</v>
      </c>
      <c r="G15" s="4">
        <f>F15*E15</f>
        <v>450</v>
      </c>
      <c r="H15" s="7"/>
    </row>
    <row r="16" ht="30" customHeight="1" spans="1:8">
      <c r="A16" s="4">
        <v>14</v>
      </c>
      <c r="B16" s="5" t="s">
        <v>39</v>
      </c>
      <c r="C16" s="4" t="s">
        <v>40</v>
      </c>
      <c r="D16" s="6" t="s">
        <v>31</v>
      </c>
      <c r="E16" s="6">
        <v>50</v>
      </c>
      <c r="F16" s="6">
        <v>54</v>
      </c>
      <c r="G16" s="4">
        <f>F16*E16</f>
        <v>2700</v>
      </c>
      <c r="H16" s="7"/>
    </row>
    <row r="17" ht="30" customHeight="1" spans="1:8">
      <c r="A17" s="4">
        <v>15</v>
      </c>
      <c r="B17" s="6" t="s">
        <v>41</v>
      </c>
      <c r="C17" s="9" t="s">
        <v>42</v>
      </c>
      <c r="D17" s="10" t="s">
        <v>18</v>
      </c>
      <c r="E17" s="6">
        <v>696</v>
      </c>
      <c r="F17" s="6">
        <v>1</v>
      </c>
      <c r="G17" s="4">
        <f>F17*E17</f>
        <v>696</v>
      </c>
      <c r="H17" s="10"/>
    </row>
    <row r="18" ht="30" customHeight="1" spans="1:8">
      <c r="A18" s="11" t="s">
        <v>43</v>
      </c>
      <c r="B18" s="12"/>
      <c r="C18" s="13"/>
      <c r="D18" s="11">
        <f>SUM(G3:G17)</f>
        <v>64806.8</v>
      </c>
      <c r="E18" s="12"/>
      <c r="F18" s="12"/>
      <c r="G18" s="4"/>
      <c r="H18" s="13"/>
    </row>
  </sheetData>
  <autoFilter xmlns:etc="http://www.wps.cn/officeDocument/2017/etCustomData" ref="A2:H18" etc:filterBottomFollowUsedRange="0">
    <extLst/>
  </autoFilter>
  <mergeCells count="2">
    <mergeCell ref="A1:H1"/>
    <mergeCell ref="A18:C18"/>
  </mergeCells>
  <printOptions horizontalCentered="1"/>
  <pageMargins left="0.393055555555556" right="0.393055555555556" top="0.393055555555556" bottom="0.393055555555556" header="0.393055555555556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百合</cp:lastModifiedBy>
  <dcterms:created xsi:type="dcterms:W3CDTF">2025-06-24T09:10:20Z</dcterms:created>
  <dcterms:modified xsi:type="dcterms:W3CDTF">2025-06-24T09:10:52Z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A244F052930C4BD082FA54C97D64C844_11</vt:lpwstr>
  </property>
  <property fmtid="{D5CDD505-2E9C-101B-9397-08002B2CF9AE}" pid="3" name="KSOProductBuildVer">
    <vt:lpwstr>2052-12.1.0.21171</vt:lpwstr>
  </property>
</Properties>
</file>