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<sst xmlns="http://schemas.openxmlformats.org/spreadsheetml/2006/main" count="31" uniqueCount="24">
  <si>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序号</t>
  </si>
  <si>
    <t>项目具体实施名称</t>
  </si>
  <si>
    <t>规格</t>
  </si>
  <si>
    <t>单价</t>
  </si>
  <si>
    <t>数量</t>
  </si>
  <si>
    <t>总价</t>
  </si>
  <si>
    <t>是否采购</t>
  </si>
  <si>
    <t>备注</t>
  </si>
  <si>
    <t>彩钢屋面平改坡防雨设施</t>
  </si>
  <si>
    <t>平方米</t>
  </si>
  <si>
    <t>电路开关插座灯具更换维修</t>
  </si>
  <si>
    <t>地板砖</t>
  </si>
  <si>
    <t>走廊及窗户更换维修安装断桥铝合金</t>
  </si>
  <si>
    <t>内墙维修</t>
  </si>
  <si>
    <t>外立面维修</t>
  </si>
  <si>
    <t>围墙维修加高</t>
  </si>
  <si>
    <t>米</t>
  </si>
  <si>
    <t>大门维修</t>
  </si>
  <si>
    <t>批</t>
  </si>
  <si>
    <t>维修重建围墙</t>
  </si>
  <si>
    <t>1.5米套装木门拆除更换维修</t>
  </si>
  <si>
    <t>樘</t>
  </si>
  <si>
    <t>标准套装木门拆除更换维修</t>
  </si>
  <si>
    <t>维修类合计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</si>
</sst>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L11" sqref="L11"/>
    </sheetView>
  </sheetViews>
  <sheetFormatPr defaultColWidth="8.725" defaultRowHeight="13.5" outlineLevelCol="7"/>
  <cols>
    <col min="1" max="1" width="5.625" customWidth="1"/>
    <col min="2" max="2" width="37.5" customWidth="1"/>
    <col min="3" max="3" width="7.125" customWidth="1"/>
    <col min="4" max="4" width="7.81666666666667" customWidth="1"/>
    <col min="5" max="5" width="9.45833333333333" customWidth="1"/>
    <col min="6" max="6" width="11.0916666666667" customWidth="1"/>
    <col min="7" max="7" width="12.0916666666667" customWidth="1"/>
    <col min="8" max="8" width="18.0916666666667" customWidth="1"/>
  </cols>
  <sheetData>
    <row r="1" ht="56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4" customHeight="1" spans="1:8">
      <c r="A2" s="2">
        <v>1</v>
      </c>
      <c r="B2" s="3" t="s">
        <v>8</v>
      </c>
      <c r="C2" s="2" t="s">
        <v>9</v>
      </c>
      <c r="D2" s="2">
        <v>100</v>
      </c>
      <c r="E2" s="2">
        <v>470</v>
      </c>
      <c r="F2" s="2">
        <f t="shared" ref="F2:F12" si="0">E2*D2</f>
        <v>47000</v>
      </c>
      <c r="G2" s="2"/>
      <c r="H2" s="2"/>
    </row>
    <row r="3" ht="24" customHeight="1" spans="1:8">
      <c r="A3" s="2">
        <v>2</v>
      </c>
      <c r="B3" s="3" t="s">
        <v>10</v>
      </c>
      <c r="C3" s="2" t="s">
        <v>9</v>
      </c>
      <c r="D3" s="2">
        <v>20</v>
      </c>
      <c r="E3" s="2">
        <v>570</v>
      </c>
      <c r="F3" s="2">
        <f t="shared" si="0"/>
        <v>11400</v>
      </c>
      <c r="G3" s="2"/>
      <c r="H3" s="2"/>
    </row>
    <row r="4" ht="24" customHeight="1" spans="1:8">
      <c r="A4" s="2">
        <v>3</v>
      </c>
      <c r="B4" s="3" t="s">
        <v>11</v>
      </c>
      <c r="C4" s="2" t="s">
        <v>9</v>
      </c>
      <c r="D4" s="2">
        <v>110</v>
      </c>
      <c r="E4" s="2">
        <v>502</v>
      </c>
      <c r="F4" s="2">
        <f t="shared" si="0"/>
        <v>55220</v>
      </c>
      <c r="G4" s="2"/>
      <c r="H4" s="2"/>
    </row>
    <row r="5" ht="24" customHeight="1" spans="1:8">
      <c r="A5" s="2">
        <v>4</v>
      </c>
      <c r="B5" s="3" t="s">
        <v>12</v>
      </c>
      <c r="C5" s="2" t="s">
        <v>9</v>
      </c>
      <c r="D5" s="2">
        <v>600</v>
      </c>
      <c r="E5" s="2">
        <v>90.66</v>
      </c>
      <c r="F5" s="2">
        <f t="shared" si="0"/>
        <v>54396</v>
      </c>
      <c r="G5" s="2"/>
      <c r="H5" s="2"/>
    </row>
    <row r="6" s="1" customFormat="1" ht="24" customHeight="1" spans="1:8">
      <c r="A6" s="2">
        <v>5</v>
      </c>
      <c r="B6" s="4" t="s">
        <v>13</v>
      </c>
      <c r="C6" s="5" t="s">
        <v>9</v>
      </c>
      <c r="D6" s="5">
        <v>15</v>
      </c>
      <c r="E6" s="5">
        <v>2415.4</v>
      </c>
      <c r="F6" s="5">
        <f t="shared" si="0"/>
        <v>36231</v>
      </c>
      <c r="G6" s="5"/>
      <c r="H6" s="2"/>
    </row>
    <row r="7" s="1" customFormat="1" ht="24" customHeight="1" spans="1:8">
      <c r="A7" s="2">
        <v>6</v>
      </c>
      <c r="B7" s="4" t="s">
        <v>14</v>
      </c>
      <c r="C7" s="5" t="s">
        <v>9</v>
      </c>
      <c r="D7" s="5">
        <v>21</v>
      </c>
      <c r="E7" s="5">
        <v>1633</v>
      </c>
      <c r="F7" s="5">
        <f t="shared" si="0"/>
        <v>34293</v>
      </c>
      <c r="G7" s="5"/>
      <c r="H7" s="2"/>
    </row>
    <row r="8" s="1" customFormat="1" ht="24" customHeight="1" spans="1:8">
      <c r="A8" s="2">
        <v>7</v>
      </c>
      <c r="B8" s="4" t="s">
        <v>15</v>
      </c>
      <c r="C8" s="5" t="s">
        <v>16</v>
      </c>
      <c r="D8" s="5">
        <v>80</v>
      </c>
      <c r="E8" s="5">
        <v>85</v>
      </c>
      <c r="F8" s="5">
        <f t="shared" si="0"/>
        <v>6800</v>
      </c>
      <c r="G8" s="5"/>
      <c r="H8" s="2"/>
    </row>
    <row r="9" s="1" customFormat="1" ht="24" customHeight="1" spans="1:8">
      <c r="A9" s="2">
        <v>8</v>
      </c>
      <c r="B9" s="4" t="s">
        <v>17</v>
      </c>
      <c r="C9" s="5" t="s">
        <v>18</v>
      </c>
      <c r="D9" s="5">
        <v>5200</v>
      </c>
      <c r="E9" s="5">
        <v>1</v>
      </c>
      <c r="F9" s="5">
        <f t="shared" si="0"/>
        <v>5200</v>
      </c>
      <c r="G9" s="5"/>
      <c r="H9" s="2"/>
    </row>
    <row r="10" ht="24" customHeight="1" spans="1:8">
      <c r="A10" s="2">
        <v>9</v>
      </c>
      <c r="B10" s="3" t="s">
        <v>19</v>
      </c>
      <c r="C10" s="2" t="s">
        <v>16</v>
      </c>
      <c r="D10" s="2">
        <v>400</v>
      </c>
      <c r="E10" s="2">
        <v>155</v>
      </c>
      <c r="F10" s="2">
        <f t="shared" si="0"/>
        <v>62000</v>
      </c>
      <c r="G10" s="6"/>
      <c r="H10" s="2"/>
    </row>
    <row r="11" ht="24" customHeight="1" spans="1:8">
      <c r="A11" s="2">
        <v>10</v>
      </c>
      <c r="B11" s="3" t="s">
        <v>20</v>
      </c>
      <c r="C11" s="2" t="s">
        <v>21</v>
      </c>
      <c r="D11" s="2">
        <v>1700</v>
      </c>
      <c r="E11" s="2">
        <v>3</v>
      </c>
      <c r="F11" s="2">
        <f t="shared" si="0"/>
        <v>5100</v>
      </c>
      <c r="G11" s="2"/>
      <c r="H11" s="2"/>
    </row>
    <row r="12" ht="24" customHeight="1" spans="1:8">
      <c r="A12" s="2">
        <v>11</v>
      </c>
      <c r="B12" s="3" t="s">
        <v>22</v>
      </c>
      <c r="C12" s="2" t="s">
        <v>21</v>
      </c>
      <c r="D12" s="2">
        <v>990</v>
      </c>
      <c r="E12" s="2">
        <v>23</v>
      </c>
      <c r="F12" s="2">
        <f t="shared" si="0"/>
        <v>22770</v>
      </c>
      <c r="G12" s="2"/>
      <c r="H12" s="2"/>
    </row>
    <row r="13" ht="24" customHeight="1" spans="1:8">
      <c r="A13" s="2">
        <v>12</v>
      </c>
      <c r="B13" s="7" t="s">
        <v>23</v>
      </c>
      <c r="C13" s="8"/>
      <c r="D13" s="8"/>
      <c r="E13" s="9"/>
      <c r="F13" s="2">
        <f>SUM(F2:F12)</f>
        <v>340410</v>
      </c>
      <c r="G13" s="2"/>
      <c r="H13" s="2"/>
    </row>
  </sheetData>
  <mergeCells count="1">
    <mergeCell ref="B13:E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边境管控</dc:creator>
  <cp:lastModifiedBy>金虎</cp:lastModifiedBy>
  <dcterms:created xsi:type="dcterms:W3CDTF">2024-12-18T12:13:00Z</dcterms:created>
  <dcterms:modified xsi:type="dcterms:W3CDTF">2025-06-24T01:51:57Z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BFBA890F34464FDBBF62B6ED7AF2FE6C_13</vt:lpwstr>
  </property>
</Properties>
</file>