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报价清单" sheetId="1" r:id="rId1"/>
    <sheet name="供货产品清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<sst xmlns="http://schemas.openxmlformats.org/spreadsheetml/2006/main" count="293" uniqueCount="65">
  <si>
    <t>墨玉县人民医院第四分院采购锅炉及燃气、暖气管道改线改造项目清单</t>
  </si>
  <si>
    <t>序号</t>
  </si>
  <si>
    <t>物品名称</t>
  </si>
  <si>
    <t>规格要求</t>
  </si>
  <si>
    <t>品牌</t>
  </si>
  <si>
    <t>生产厂家</t>
  </si>
  <si>
    <t>数量</t>
  </si>
  <si>
    <t>单位</t>
  </si>
  <si>
    <t>单价（元）</t>
  </si>
  <si>
    <t>总价（元）</t>
  </si>
  <si>
    <t>备注</t>
  </si>
  <si>
    <t>采购2吨常压低氮燃气环保锅炉</t>
  </si>
  <si>
    <t>2T常压低氮燃气环保锅炉</t>
  </si>
  <si>
    <t>河南力威</t>
  </si>
  <si>
    <t>河南力威热能设备制造有限公司</t>
  </si>
  <si>
    <t>台</t>
  </si>
  <si>
    <t>燃烧器</t>
  </si>
  <si>
    <t>2T锅炉配套，低氮30mg</t>
  </si>
  <si>
    <t>亿得利</t>
  </si>
  <si>
    <t>乐清市亿得利燃烧器有限公司</t>
  </si>
  <si>
    <t>低氮30mg</t>
  </si>
  <si>
    <t>水箱</t>
  </si>
  <si>
    <t>1.5m*1.5m</t>
  </si>
  <si>
    <t>基座</t>
  </si>
  <si>
    <t>配套</t>
  </si>
  <si>
    <t>项</t>
  </si>
  <si>
    <t>调压柜</t>
  </si>
  <si>
    <t>新疆万鑫</t>
  </si>
  <si>
    <t>新疆万鑫高低压成套电气设备有限公司</t>
  </si>
  <si>
    <t>球阀</t>
  </si>
  <si>
    <t>亿冠阀门</t>
  </si>
  <si>
    <t>泊头市亿冠阀门厂</t>
  </si>
  <si>
    <t>批</t>
  </si>
  <si>
    <t>电磁阀</t>
  </si>
  <si>
    <t>套</t>
  </si>
  <si>
    <t>过滤器</t>
  </si>
  <si>
    <t>流量计</t>
  </si>
  <si>
    <t>软化水处理设备</t>
  </si>
  <si>
    <t>北京春晓</t>
  </si>
  <si>
    <t>北京春晓伟业科技发展有限公司</t>
  </si>
  <si>
    <t>IC卡控制器</t>
  </si>
  <si>
    <t>金属软管</t>
  </si>
  <si>
    <t>中达线缆</t>
  </si>
  <si>
    <t>新疆中达线缆有限公司</t>
  </si>
  <si>
    <t>放空管</t>
  </si>
  <si>
    <t>伸缩节</t>
  </si>
  <si>
    <t>个</t>
  </si>
  <si>
    <t>可燃气体报警器</t>
  </si>
  <si>
    <t>压力表</t>
  </si>
  <si>
    <t>管沟人工开挖、回填</t>
  </si>
  <si>
    <t>达峰沐阳</t>
  </si>
  <si>
    <t>莎车达峰沐阳能源设备有限公司</t>
  </si>
  <si>
    <t>拆除安装</t>
  </si>
  <si>
    <t>其他辅助材料（包括警示柱围挡、标识标牌）</t>
  </si>
  <si>
    <t>配套的附属设施设备安装</t>
  </si>
  <si>
    <t>设计并出草图</t>
  </si>
  <si>
    <t>设计费</t>
  </si>
  <si>
    <t>天然气入户改造</t>
  </si>
  <si>
    <t>暖气管道并网</t>
  </si>
  <si>
    <t>安装并完成验收相关手续以及通气使用等</t>
  </si>
  <si>
    <t>合计：</t>
  </si>
  <si>
    <t>小写：  214600.00  元         大写：贰拾壹万肆仟陆佰元整</t>
  </si>
  <si>
    <t>墨玉县人民医院第四分院采购锅炉及燃气、暖气管道改线改造项目供货清单</t>
  </si>
  <si>
    <t>产品响应信息</t>
  </si>
  <si>
    <t>完全响应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</si>
</sst>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b/>
      <sz val="12"/>
      <name val="Calibri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tabSelected="1" zoomScale="175" zoomScaleNormal="175" topLeftCell="A23" workbookViewId="0">
      <selection activeCell="H32" sqref="H32"/>
    </sheetView>
  </sheetViews>
  <sheetFormatPr defaultColWidth="9" defaultRowHeight="13.5"/>
  <cols>
    <col min="1" max="1" width="5.70833333333333" style="15" customWidth="1"/>
    <col min="2" max="2" width="15.5" style="15" customWidth="1"/>
    <col min="3" max="3" width="18.425" style="15" customWidth="1"/>
    <col min="4" max="8" width="9" style="15"/>
    <col min="9" max="9" width="10.2083333333333" style="15" customWidth="1"/>
    <col min="10" max="16384" width="9" style="15"/>
  </cols>
  <sheetData>
    <row r="1" ht="49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8.5" spans="1:1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3" t="s">
        <v>8</v>
      </c>
      <c r="I2" s="3" t="s">
        <v>9</v>
      </c>
      <c r="J2" s="13" t="s">
        <v>10</v>
      </c>
    </row>
    <row r="3" ht="57" spans="1:10">
      <c r="A3" s="5">
        <v>1</v>
      </c>
      <c r="B3" s="6" t="s">
        <v>11</v>
      </c>
      <c r="C3" s="3" t="s">
        <v>12</v>
      </c>
      <c r="D3" s="4" t="s">
        <v>13</v>
      </c>
      <c r="E3" s="4" t="s">
        <v>14</v>
      </c>
      <c r="F3" s="4">
        <v>1</v>
      </c>
      <c r="G3" s="4" t="s">
        <v>15</v>
      </c>
      <c r="H3" s="3">
        <v>60000</v>
      </c>
      <c r="I3" s="3">
        <f>F3*H3</f>
        <v>60000</v>
      </c>
      <c r="J3" s="17"/>
    </row>
    <row r="4" ht="57" spans="1:10">
      <c r="A4" s="5">
        <v>2</v>
      </c>
      <c r="B4" s="7" t="s">
        <v>16</v>
      </c>
      <c r="C4" s="3" t="s">
        <v>17</v>
      </c>
      <c r="D4" s="4" t="s">
        <v>18</v>
      </c>
      <c r="E4" s="4" t="s">
        <v>19</v>
      </c>
      <c r="F4" s="4">
        <v>1</v>
      </c>
      <c r="G4" s="4" t="s">
        <v>15</v>
      </c>
      <c r="H4" s="3">
        <v>47000</v>
      </c>
      <c r="I4" s="3">
        <f>F4*H4</f>
        <v>47000</v>
      </c>
      <c r="J4" s="17" t="s">
        <v>20</v>
      </c>
    </row>
    <row r="5" ht="57" spans="1:10">
      <c r="A5" s="5">
        <v>3</v>
      </c>
      <c r="B5" s="7" t="s">
        <v>21</v>
      </c>
      <c r="C5" s="3" t="s">
        <v>22</v>
      </c>
      <c r="D5" s="4" t="s">
        <v>13</v>
      </c>
      <c r="E5" s="4" t="s">
        <v>14</v>
      </c>
      <c r="F5" s="4">
        <v>1</v>
      </c>
      <c r="G5" s="4" t="s">
        <v>15</v>
      </c>
      <c r="H5" s="3">
        <v>3000</v>
      </c>
      <c r="I5" s="3">
        <f>F5*H5</f>
        <v>3000</v>
      </c>
      <c r="J5" s="17"/>
    </row>
    <row r="6" ht="57" spans="1:10">
      <c r="A6" s="5">
        <v>4</v>
      </c>
      <c r="B6" s="4" t="s">
        <v>23</v>
      </c>
      <c r="C6" s="3" t="s">
        <v>24</v>
      </c>
      <c r="D6" s="4" t="s">
        <v>13</v>
      </c>
      <c r="E6" s="4" t="s">
        <v>14</v>
      </c>
      <c r="F6" s="4">
        <v>1</v>
      </c>
      <c r="G6" s="4" t="s">
        <v>25</v>
      </c>
      <c r="H6" s="3">
        <v>3000</v>
      </c>
      <c r="I6" s="3">
        <f t="shared" ref="I6:I20" si="0">F6*H6</f>
        <v>3000</v>
      </c>
      <c r="J6" s="17"/>
    </row>
    <row r="7" ht="71.25" spans="1:10">
      <c r="A7" s="5">
        <v>5</v>
      </c>
      <c r="B7" s="4" t="s">
        <v>26</v>
      </c>
      <c r="C7" s="3" t="s">
        <v>24</v>
      </c>
      <c r="D7" s="4" t="s">
        <v>27</v>
      </c>
      <c r="E7" s="4" t="s">
        <v>28</v>
      </c>
      <c r="F7" s="4">
        <v>1</v>
      </c>
      <c r="G7" s="4" t="s">
        <v>15</v>
      </c>
      <c r="H7" s="3">
        <v>12000</v>
      </c>
      <c r="I7" s="3">
        <f t="shared" si="0"/>
        <v>12000</v>
      </c>
      <c r="J7" s="17"/>
    </row>
    <row r="8" ht="28.5" spans="1:10">
      <c r="A8" s="5">
        <v>6</v>
      </c>
      <c r="B8" s="1" t="s">
        <v>29</v>
      </c>
      <c r="C8" s="3" t="s">
        <v>24</v>
      </c>
      <c r="D8" s="4" t="s">
        <v>30</v>
      </c>
      <c r="E8" s="4" t="s">
        <v>31</v>
      </c>
      <c r="F8" s="4">
        <v>1</v>
      </c>
      <c r="G8" s="4" t="s">
        <v>32</v>
      </c>
      <c r="H8" s="3">
        <v>5000</v>
      </c>
      <c r="I8" s="3">
        <f t="shared" si="0"/>
        <v>5000</v>
      </c>
      <c r="J8" s="17"/>
    </row>
    <row r="9" ht="28.5" spans="1:10">
      <c r="A9" s="5">
        <v>7</v>
      </c>
      <c r="B9" s="4" t="s">
        <v>33</v>
      </c>
      <c r="C9" s="3" t="s">
        <v>24</v>
      </c>
      <c r="D9" s="4" t="s">
        <v>30</v>
      </c>
      <c r="E9" s="4" t="s">
        <v>31</v>
      </c>
      <c r="F9" s="4">
        <v>1</v>
      </c>
      <c r="G9" s="4" t="s">
        <v>34</v>
      </c>
      <c r="H9" s="3">
        <v>3000</v>
      </c>
      <c r="I9" s="3">
        <f t="shared" si="0"/>
        <v>3000</v>
      </c>
      <c r="J9" s="17"/>
    </row>
    <row r="10" ht="28.5" spans="1:10">
      <c r="A10" s="5">
        <v>8</v>
      </c>
      <c r="B10" s="4" t="s">
        <v>35</v>
      </c>
      <c r="C10" s="3" t="s">
        <v>24</v>
      </c>
      <c r="D10" s="4" t="s">
        <v>30</v>
      </c>
      <c r="E10" s="4" t="s">
        <v>31</v>
      </c>
      <c r="F10" s="4">
        <v>1</v>
      </c>
      <c r="G10" s="4" t="s">
        <v>15</v>
      </c>
      <c r="H10" s="3">
        <v>800</v>
      </c>
      <c r="I10" s="3">
        <f t="shared" si="0"/>
        <v>800</v>
      </c>
      <c r="J10" s="17"/>
    </row>
    <row r="11" ht="28.5" spans="1:10">
      <c r="A11" s="5">
        <v>9</v>
      </c>
      <c r="B11" s="4" t="s">
        <v>36</v>
      </c>
      <c r="C11" s="3" t="s">
        <v>24</v>
      </c>
      <c r="D11" s="4" t="s">
        <v>30</v>
      </c>
      <c r="E11" s="4" t="s">
        <v>31</v>
      </c>
      <c r="F11" s="4">
        <v>1</v>
      </c>
      <c r="G11" s="4" t="s">
        <v>34</v>
      </c>
      <c r="H11" s="3">
        <v>4500</v>
      </c>
      <c r="I11" s="3">
        <f t="shared" si="0"/>
        <v>4500</v>
      </c>
      <c r="J11" s="17"/>
    </row>
    <row r="12" ht="57" spans="1:10">
      <c r="A12" s="5">
        <v>10</v>
      </c>
      <c r="B12" s="4" t="s">
        <v>37</v>
      </c>
      <c r="C12" s="3" t="s">
        <v>24</v>
      </c>
      <c r="D12" s="4" t="s">
        <v>38</v>
      </c>
      <c r="E12" s="4" t="s">
        <v>39</v>
      </c>
      <c r="F12" s="4">
        <v>1</v>
      </c>
      <c r="G12" s="4" t="s">
        <v>15</v>
      </c>
      <c r="H12" s="3">
        <v>3600</v>
      </c>
      <c r="I12" s="3">
        <f t="shared" si="0"/>
        <v>3600</v>
      </c>
      <c r="J12" s="17"/>
    </row>
    <row r="13" ht="71.25" spans="1:10">
      <c r="A13" s="5">
        <v>11</v>
      </c>
      <c r="B13" s="4" t="s">
        <v>40</v>
      </c>
      <c r="C13" s="3" t="s">
        <v>24</v>
      </c>
      <c r="D13" s="4" t="s">
        <v>27</v>
      </c>
      <c r="E13" s="4" t="s">
        <v>28</v>
      </c>
      <c r="F13" s="4">
        <v>1</v>
      </c>
      <c r="G13" s="4" t="s">
        <v>34</v>
      </c>
      <c r="H13" s="3">
        <v>3000</v>
      </c>
      <c r="I13" s="3">
        <f t="shared" si="0"/>
        <v>3000</v>
      </c>
      <c r="J13" s="17"/>
    </row>
    <row r="14" ht="42.75" spans="1:10">
      <c r="A14" s="5">
        <v>12</v>
      </c>
      <c r="B14" s="4" t="s">
        <v>41</v>
      </c>
      <c r="C14" s="3" t="s">
        <v>24</v>
      </c>
      <c r="D14" s="4" t="s">
        <v>42</v>
      </c>
      <c r="E14" s="4" t="s">
        <v>43</v>
      </c>
      <c r="F14" s="4">
        <v>1</v>
      </c>
      <c r="G14" s="4" t="s">
        <v>34</v>
      </c>
      <c r="H14" s="3">
        <v>600</v>
      </c>
      <c r="I14" s="3">
        <f t="shared" si="0"/>
        <v>600</v>
      </c>
      <c r="J14" s="17"/>
    </row>
    <row r="15" ht="42.75" spans="1:10">
      <c r="A15" s="5">
        <v>13</v>
      </c>
      <c r="B15" s="4" t="s">
        <v>44</v>
      </c>
      <c r="C15" s="3" t="s">
        <v>24</v>
      </c>
      <c r="D15" s="4" t="s">
        <v>42</v>
      </c>
      <c r="E15" s="4" t="s">
        <v>43</v>
      </c>
      <c r="F15" s="4">
        <v>1</v>
      </c>
      <c r="G15" s="4" t="s">
        <v>34</v>
      </c>
      <c r="H15" s="3">
        <v>800</v>
      </c>
      <c r="I15" s="3">
        <f t="shared" si="0"/>
        <v>800</v>
      </c>
      <c r="J15" s="17"/>
    </row>
    <row r="16" ht="42.75" spans="1:10">
      <c r="A16" s="5">
        <v>14</v>
      </c>
      <c r="B16" s="4" t="s">
        <v>45</v>
      </c>
      <c r="C16" s="3" t="s">
        <v>24</v>
      </c>
      <c r="D16" s="4" t="s">
        <v>42</v>
      </c>
      <c r="E16" s="4" t="s">
        <v>43</v>
      </c>
      <c r="F16" s="4">
        <v>1</v>
      </c>
      <c r="G16" s="4" t="s">
        <v>46</v>
      </c>
      <c r="H16" s="3">
        <v>200</v>
      </c>
      <c r="I16" s="3">
        <f t="shared" si="0"/>
        <v>200</v>
      </c>
      <c r="J16" s="17"/>
    </row>
    <row r="17" ht="71.25" spans="1:10">
      <c r="A17" s="5">
        <v>15</v>
      </c>
      <c r="B17" s="4" t="s">
        <v>47</v>
      </c>
      <c r="C17" s="3" t="s">
        <v>24</v>
      </c>
      <c r="D17" s="4" t="s">
        <v>27</v>
      </c>
      <c r="E17" s="4" t="s">
        <v>28</v>
      </c>
      <c r="F17" s="4">
        <v>1</v>
      </c>
      <c r="G17" s="4" t="s">
        <v>34</v>
      </c>
      <c r="H17" s="3">
        <v>6000</v>
      </c>
      <c r="I17" s="3">
        <f t="shared" si="0"/>
        <v>6000</v>
      </c>
      <c r="J17" s="17"/>
    </row>
    <row r="18" ht="71.25" spans="1:10">
      <c r="A18" s="5">
        <v>16</v>
      </c>
      <c r="B18" s="4" t="s">
        <v>48</v>
      </c>
      <c r="C18" s="3" t="s">
        <v>24</v>
      </c>
      <c r="D18" s="4" t="s">
        <v>27</v>
      </c>
      <c r="E18" s="4" t="s">
        <v>28</v>
      </c>
      <c r="F18" s="4">
        <v>1</v>
      </c>
      <c r="G18" s="4" t="s">
        <v>46</v>
      </c>
      <c r="H18" s="3">
        <v>100</v>
      </c>
      <c r="I18" s="3">
        <f t="shared" si="0"/>
        <v>100</v>
      </c>
      <c r="J18" s="17"/>
    </row>
    <row r="19" ht="57" spans="1:10">
      <c r="A19" s="5">
        <v>17</v>
      </c>
      <c r="B19" s="4" t="s">
        <v>49</v>
      </c>
      <c r="C19" s="3" t="s">
        <v>24</v>
      </c>
      <c r="D19" s="4" t="s">
        <v>50</v>
      </c>
      <c r="E19" s="4" t="s">
        <v>51</v>
      </c>
      <c r="F19" s="4">
        <v>1</v>
      </c>
      <c r="G19" s="4" t="s">
        <v>25</v>
      </c>
      <c r="H19" s="3">
        <v>3000</v>
      </c>
      <c r="I19" s="3">
        <f t="shared" ref="I19:I26" si="1">F19*H19</f>
        <v>3000</v>
      </c>
      <c r="J19" s="17"/>
    </row>
    <row r="20" ht="57" spans="1:10">
      <c r="A20" s="5">
        <v>18</v>
      </c>
      <c r="B20" s="4" t="s">
        <v>52</v>
      </c>
      <c r="C20" s="3" t="s">
        <v>24</v>
      </c>
      <c r="D20" s="4" t="s">
        <v>50</v>
      </c>
      <c r="E20" s="4" t="s">
        <v>51</v>
      </c>
      <c r="F20" s="4">
        <v>1</v>
      </c>
      <c r="G20" s="4" t="s">
        <v>25</v>
      </c>
      <c r="H20" s="3">
        <v>2000</v>
      </c>
      <c r="I20" s="3">
        <f t="shared" si="1"/>
        <v>2000</v>
      </c>
      <c r="J20" s="17"/>
    </row>
    <row r="21" ht="57" spans="1:10">
      <c r="A21" s="5">
        <v>19</v>
      </c>
      <c r="B21" s="4" t="s">
        <v>53</v>
      </c>
      <c r="C21" s="3" t="s">
        <v>24</v>
      </c>
      <c r="D21" s="4" t="s">
        <v>50</v>
      </c>
      <c r="E21" s="4" t="s">
        <v>51</v>
      </c>
      <c r="F21" s="4">
        <v>1</v>
      </c>
      <c r="G21" s="4" t="s">
        <v>25</v>
      </c>
      <c r="H21" s="3">
        <v>3000</v>
      </c>
      <c r="I21" s="3">
        <f t="shared" si="1"/>
        <v>3000</v>
      </c>
      <c r="J21" s="17"/>
    </row>
    <row r="22" ht="57" spans="1:10">
      <c r="A22" s="5">
        <v>20</v>
      </c>
      <c r="B22" s="4" t="s">
        <v>54</v>
      </c>
      <c r="C22" s="3" t="s">
        <v>24</v>
      </c>
      <c r="D22" s="4" t="s">
        <v>50</v>
      </c>
      <c r="E22" s="4" t="s">
        <v>51</v>
      </c>
      <c r="F22" s="4">
        <v>1</v>
      </c>
      <c r="G22" s="4" t="s">
        <v>25</v>
      </c>
      <c r="H22" s="3">
        <v>4000</v>
      </c>
      <c r="I22" s="3">
        <f t="shared" si="1"/>
        <v>4000</v>
      </c>
      <c r="J22" s="17"/>
    </row>
    <row r="23" ht="57" spans="1:10">
      <c r="A23" s="5">
        <v>21</v>
      </c>
      <c r="B23" s="4" t="s">
        <v>55</v>
      </c>
      <c r="C23" s="3" t="s">
        <v>56</v>
      </c>
      <c r="D23" s="4" t="s">
        <v>50</v>
      </c>
      <c r="E23" s="4" t="s">
        <v>51</v>
      </c>
      <c r="F23" s="4">
        <v>1</v>
      </c>
      <c r="G23" s="4" t="s">
        <v>25</v>
      </c>
      <c r="H23" s="3">
        <v>3000</v>
      </c>
      <c r="I23" s="3">
        <f t="shared" si="1"/>
        <v>3000</v>
      </c>
      <c r="J23" s="17"/>
    </row>
    <row r="24" ht="57" spans="1:10">
      <c r="A24" s="5">
        <v>22</v>
      </c>
      <c r="B24" s="4" t="s">
        <v>57</v>
      </c>
      <c r="C24" s="3" t="s">
        <v>24</v>
      </c>
      <c r="D24" s="4" t="s">
        <v>50</v>
      </c>
      <c r="E24" s="4" t="s">
        <v>51</v>
      </c>
      <c r="F24" s="4">
        <v>1</v>
      </c>
      <c r="G24" s="4" t="s">
        <v>25</v>
      </c>
      <c r="H24" s="3">
        <v>40000</v>
      </c>
      <c r="I24" s="3">
        <f t="shared" si="1"/>
        <v>40000</v>
      </c>
      <c r="J24" s="17"/>
    </row>
    <row r="25" ht="57" spans="1:10">
      <c r="A25" s="5">
        <v>23</v>
      </c>
      <c r="B25" s="4" t="s">
        <v>58</v>
      </c>
      <c r="C25" s="3" t="s">
        <v>24</v>
      </c>
      <c r="D25" s="4" t="s">
        <v>50</v>
      </c>
      <c r="E25" s="4" t="s">
        <v>51</v>
      </c>
      <c r="F25" s="4">
        <v>1</v>
      </c>
      <c r="G25" s="4" t="s">
        <v>25</v>
      </c>
      <c r="H25" s="3">
        <v>3000</v>
      </c>
      <c r="I25" s="3">
        <f t="shared" si="1"/>
        <v>3000</v>
      </c>
      <c r="J25" s="17"/>
    </row>
    <row r="26" ht="46" customHeight="1" spans="1:10">
      <c r="A26" s="5">
        <v>24</v>
      </c>
      <c r="B26" s="4" t="s">
        <v>59</v>
      </c>
      <c r="C26" s="3" t="s">
        <v>24</v>
      </c>
      <c r="D26" s="4" t="s">
        <v>50</v>
      </c>
      <c r="E26" s="4" t="s">
        <v>51</v>
      </c>
      <c r="F26" s="4">
        <v>1</v>
      </c>
      <c r="G26" s="4" t="s">
        <v>25</v>
      </c>
      <c r="H26" s="3">
        <v>4000</v>
      </c>
      <c r="I26" s="3">
        <f t="shared" si="1"/>
        <v>4000</v>
      </c>
      <c r="J26" s="17"/>
    </row>
    <row r="27" ht="15.75" spans="1:10">
      <c r="A27" s="5">
        <v>17</v>
      </c>
      <c r="B27" s="4" t="s">
        <v>60</v>
      </c>
      <c r="C27" s="16"/>
      <c r="D27" s="9"/>
      <c r="E27" s="9"/>
      <c r="F27" s="9">
        <f>SUM(I3:I26)</f>
        <v>214600</v>
      </c>
      <c r="G27" s="9"/>
      <c r="H27" s="9"/>
      <c r="I27" s="18"/>
      <c r="J27" s="17"/>
    </row>
    <row r="28" ht="14.25" spans="1:10">
      <c r="A28" s="10"/>
      <c r="B28" s="4"/>
      <c r="C28" s="9" t="s">
        <v>61</v>
      </c>
      <c r="D28" s="9"/>
      <c r="E28" s="9"/>
      <c r="F28" s="9"/>
      <c r="G28" s="9"/>
      <c r="H28" s="9"/>
      <c r="I28" s="9"/>
      <c r="J28" s="17"/>
    </row>
  </sheetData>
  <mergeCells count="5">
    <mergeCell ref="A1:I1"/>
    <mergeCell ref="F27:I27"/>
    <mergeCell ref="C28:I28"/>
    <mergeCell ref="A27:A28"/>
    <mergeCell ref="B27:B28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opLeftCell="A19" workbookViewId="0">
      <selection activeCell="M32" sqref="M32"/>
    </sheetView>
  </sheetViews>
  <sheetFormatPr defaultColWidth="9" defaultRowHeight="13.5"/>
  <cols>
    <col min="1" max="1" width="5.70833333333333" style="1" customWidth="1"/>
    <col min="2" max="2" width="15.5" style="1" customWidth="1"/>
    <col min="3" max="3" width="18.425" style="1" customWidth="1"/>
    <col min="4" max="4" width="12.25" style="1" customWidth="1"/>
    <col min="5" max="5" width="13" style="1" customWidth="1"/>
    <col min="6" max="7" width="9" style="1"/>
    <col min="8" max="8" width="9" style="1" hidden="1" customWidth="1"/>
    <col min="9" max="9" width="10.2083333333333" style="1" hidden="1" customWidth="1"/>
    <col min="10" max="10" width="11.875" style="1" customWidth="1"/>
    <col min="11" max="16384" width="9" style="1"/>
  </cols>
  <sheetData>
    <row r="1" s="1" customFormat="1" ht="49" customHeight="1" spans="1:9">
      <c r="A1" s="2" t="s">
        <v>62</v>
      </c>
      <c r="B1" s="2"/>
      <c r="C1" s="2"/>
      <c r="D1" s="2"/>
      <c r="E1" s="2"/>
      <c r="F1" s="2"/>
      <c r="G1" s="2"/>
      <c r="H1" s="2"/>
      <c r="I1" s="2"/>
    </row>
    <row r="2" s="1" customFormat="1" ht="28.5" spans="1:11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3" t="s">
        <v>8</v>
      </c>
      <c r="I2" s="3" t="s">
        <v>9</v>
      </c>
      <c r="J2" s="13" t="s">
        <v>63</v>
      </c>
      <c r="K2" s="13" t="s">
        <v>10</v>
      </c>
    </row>
    <row r="3" s="1" customFormat="1" ht="42.75" spans="1:11">
      <c r="A3" s="5">
        <v>1</v>
      </c>
      <c r="B3" s="6" t="s">
        <v>11</v>
      </c>
      <c r="C3" s="3" t="s">
        <v>12</v>
      </c>
      <c r="D3" s="4" t="s">
        <v>13</v>
      </c>
      <c r="E3" s="4" t="s">
        <v>14</v>
      </c>
      <c r="F3" s="4">
        <v>1</v>
      </c>
      <c r="G3" s="4" t="s">
        <v>15</v>
      </c>
      <c r="H3" s="3">
        <v>60000</v>
      </c>
      <c r="I3" s="3">
        <f t="shared" ref="I3:I26" si="0">F3*H3</f>
        <v>60000</v>
      </c>
      <c r="J3" s="13" t="s">
        <v>64</v>
      </c>
      <c r="K3" s="13"/>
    </row>
    <row r="4" s="1" customFormat="1" ht="42.75" spans="1:11">
      <c r="A4" s="5">
        <v>2</v>
      </c>
      <c r="B4" s="7" t="s">
        <v>16</v>
      </c>
      <c r="C4" s="3" t="s">
        <v>17</v>
      </c>
      <c r="D4" s="4" t="s">
        <v>18</v>
      </c>
      <c r="E4" s="4" t="s">
        <v>19</v>
      </c>
      <c r="F4" s="4">
        <v>1</v>
      </c>
      <c r="G4" s="4" t="s">
        <v>15</v>
      </c>
      <c r="H4" s="3">
        <v>47000</v>
      </c>
      <c r="I4" s="3">
        <f t="shared" si="0"/>
        <v>47000</v>
      </c>
      <c r="J4" s="13" t="s">
        <v>64</v>
      </c>
      <c r="K4" s="13" t="s">
        <v>20</v>
      </c>
    </row>
    <row r="5" s="1" customFormat="1" ht="42.75" spans="1:11">
      <c r="A5" s="5">
        <v>3</v>
      </c>
      <c r="B5" s="7" t="s">
        <v>21</v>
      </c>
      <c r="C5" s="3" t="s">
        <v>22</v>
      </c>
      <c r="D5" s="4" t="s">
        <v>13</v>
      </c>
      <c r="E5" s="4" t="s">
        <v>14</v>
      </c>
      <c r="F5" s="4">
        <v>1</v>
      </c>
      <c r="G5" s="4" t="s">
        <v>15</v>
      </c>
      <c r="H5" s="3">
        <v>3000</v>
      </c>
      <c r="I5" s="3">
        <f t="shared" si="0"/>
        <v>3000</v>
      </c>
      <c r="J5" s="13" t="s">
        <v>64</v>
      </c>
      <c r="K5" s="13"/>
    </row>
    <row r="6" s="1" customFormat="1" ht="42.75" spans="1:11">
      <c r="A6" s="5">
        <v>4</v>
      </c>
      <c r="B6" s="4" t="s">
        <v>23</v>
      </c>
      <c r="C6" s="3" t="s">
        <v>24</v>
      </c>
      <c r="D6" s="4" t="s">
        <v>13</v>
      </c>
      <c r="E6" s="4" t="s">
        <v>14</v>
      </c>
      <c r="F6" s="4">
        <v>1</v>
      </c>
      <c r="G6" s="4" t="s">
        <v>25</v>
      </c>
      <c r="H6" s="3">
        <v>3000</v>
      </c>
      <c r="I6" s="3">
        <f t="shared" si="0"/>
        <v>3000</v>
      </c>
      <c r="J6" s="13" t="s">
        <v>64</v>
      </c>
      <c r="K6" s="13"/>
    </row>
    <row r="7" s="1" customFormat="1" ht="42.75" spans="1:11">
      <c r="A7" s="5">
        <v>5</v>
      </c>
      <c r="B7" s="4" t="s">
        <v>26</v>
      </c>
      <c r="C7" s="3" t="s">
        <v>24</v>
      </c>
      <c r="D7" s="4" t="s">
        <v>27</v>
      </c>
      <c r="E7" s="4" t="s">
        <v>28</v>
      </c>
      <c r="F7" s="4">
        <v>1</v>
      </c>
      <c r="G7" s="4" t="s">
        <v>15</v>
      </c>
      <c r="H7" s="3">
        <v>12000</v>
      </c>
      <c r="I7" s="3">
        <f t="shared" si="0"/>
        <v>12000</v>
      </c>
      <c r="J7" s="13" t="s">
        <v>64</v>
      </c>
      <c r="K7" s="13"/>
    </row>
    <row r="8" s="1" customFormat="1" ht="28.5" spans="1:11">
      <c r="A8" s="5">
        <v>6</v>
      </c>
      <c r="B8" s="1" t="s">
        <v>29</v>
      </c>
      <c r="C8" s="3" t="s">
        <v>24</v>
      </c>
      <c r="D8" s="4" t="s">
        <v>30</v>
      </c>
      <c r="E8" s="4" t="s">
        <v>31</v>
      </c>
      <c r="F8" s="4">
        <v>1</v>
      </c>
      <c r="G8" s="4" t="s">
        <v>32</v>
      </c>
      <c r="H8" s="3">
        <v>5000</v>
      </c>
      <c r="I8" s="3">
        <f t="shared" si="0"/>
        <v>5000</v>
      </c>
      <c r="J8" s="13" t="s">
        <v>64</v>
      </c>
      <c r="K8" s="13"/>
    </row>
    <row r="9" s="1" customFormat="1" ht="28.5" spans="1:11">
      <c r="A9" s="5">
        <v>7</v>
      </c>
      <c r="B9" s="4" t="s">
        <v>33</v>
      </c>
      <c r="C9" s="3" t="s">
        <v>24</v>
      </c>
      <c r="D9" s="4" t="s">
        <v>30</v>
      </c>
      <c r="E9" s="4" t="s">
        <v>31</v>
      </c>
      <c r="F9" s="4">
        <v>1</v>
      </c>
      <c r="G9" s="4" t="s">
        <v>34</v>
      </c>
      <c r="H9" s="3">
        <v>3000</v>
      </c>
      <c r="I9" s="3">
        <f t="shared" si="0"/>
        <v>3000</v>
      </c>
      <c r="J9" s="13" t="s">
        <v>64</v>
      </c>
      <c r="K9" s="13"/>
    </row>
    <row r="10" s="1" customFormat="1" ht="28.5" spans="1:11">
      <c r="A10" s="5">
        <v>8</v>
      </c>
      <c r="B10" s="4" t="s">
        <v>35</v>
      </c>
      <c r="C10" s="3" t="s">
        <v>24</v>
      </c>
      <c r="D10" s="4" t="s">
        <v>30</v>
      </c>
      <c r="E10" s="4" t="s">
        <v>31</v>
      </c>
      <c r="F10" s="4">
        <v>1</v>
      </c>
      <c r="G10" s="4" t="s">
        <v>15</v>
      </c>
      <c r="H10" s="3">
        <v>800</v>
      </c>
      <c r="I10" s="3">
        <f t="shared" si="0"/>
        <v>800</v>
      </c>
      <c r="J10" s="13" t="s">
        <v>64</v>
      </c>
      <c r="K10" s="13"/>
    </row>
    <row r="11" s="1" customFormat="1" ht="28.5" spans="1:11">
      <c r="A11" s="5">
        <v>9</v>
      </c>
      <c r="B11" s="4" t="s">
        <v>36</v>
      </c>
      <c r="C11" s="3" t="s">
        <v>24</v>
      </c>
      <c r="D11" s="4" t="s">
        <v>30</v>
      </c>
      <c r="E11" s="4" t="s">
        <v>31</v>
      </c>
      <c r="F11" s="4">
        <v>1</v>
      </c>
      <c r="G11" s="4" t="s">
        <v>34</v>
      </c>
      <c r="H11" s="3">
        <v>4500</v>
      </c>
      <c r="I11" s="3">
        <f t="shared" si="0"/>
        <v>4500</v>
      </c>
      <c r="J11" s="13" t="s">
        <v>64</v>
      </c>
      <c r="K11" s="13"/>
    </row>
    <row r="12" s="1" customFormat="1" ht="42.75" spans="1:11">
      <c r="A12" s="5">
        <v>10</v>
      </c>
      <c r="B12" s="4" t="s">
        <v>37</v>
      </c>
      <c r="C12" s="3" t="s">
        <v>24</v>
      </c>
      <c r="D12" s="4" t="s">
        <v>38</v>
      </c>
      <c r="E12" s="4" t="s">
        <v>39</v>
      </c>
      <c r="F12" s="4">
        <v>1</v>
      </c>
      <c r="G12" s="4" t="s">
        <v>15</v>
      </c>
      <c r="H12" s="3">
        <v>3600</v>
      </c>
      <c r="I12" s="3">
        <f t="shared" si="0"/>
        <v>3600</v>
      </c>
      <c r="J12" s="13" t="s">
        <v>64</v>
      </c>
      <c r="K12" s="13"/>
    </row>
    <row r="13" s="1" customFormat="1" ht="42.75" spans="1:11">
      <c r="A13" s="5">
        <v>11</v>
      </c>
      <c r="B13" s="4" t="s">
        <v>40</v>
      </c>
      <c r="C13" s="3" t="s">
        <v>24</v>
      </c>
      <c r="D13" s="4" t="s">
        <v>27</v>
      </c>
      <c r="E13" s="4" t="s">
        <v>28</v>
      </c>
      <c r="F13" s="4">
        <v>1</v>
      </c>
      <c r="G13" s="4" t="s">
        <v>34</v>
      </c>
      <c r="H13" s="3">
        <v>3000</v>
      </c>
      <c r="I13" s="3">
        <f t="shared" si="0"/>
        <v>3000</v>
      </c>
      <c r="J13" s="13" t="s">
        <v>64</v>
      </c>
      <c r="K13" s="13"/>
    </row>
    <row r="14" s="1" customFormat="1" ht="28.5" spans="1:11">
      <c r="A14" s="5">
        <v>12</v>
      </c>
      <c r="B14" s="4" t="s">
        <v>41</v>
      </c>
      <c r="C14" s="3" t="s">
        <v>24</v>
      </c>
      <c r="D14" s="4" t="s">
        <v>42</v>
      </c>
      <c r="E14" s="4" t="s">
        <v>43</v>
      </c>
      <c r="F14" s="4">
        <v>1</v>
      </c>
      <c r="G14" s="4" t="s">
        <v>34</v>
      </c>
      <c r="H14" s="3">
        <v>600</v>
      </c>
      <c r="I14" s="3">
        <f t="shared" si="0"/>
        <v>600</v>
      </c>
      <c r="J14" s="13" t="s">
        <v>64</v>
      </c>
      <c r="K14" s="13"/>
    </row>
    <row r="15" s="1" customFormat="1" ht="28.5" spans="1:11">
      <c r="A15" s="5">
        <v>13</v>
      </c>
      <c r="B15" s="4" t="s">
        <v>44</v>
      </c>
      <c r="C15" s="3" t="s">
        <v>24</v>
      </c>
      <c r="D15" s="4" t="s">
        <v>42</v>
      </c>
      <c r="E15" s="4" t="s">
        <v>43</v>
      </c>
      <c r="F15" s="4">
        <v>1</v>
      </c>
      <c r="G15" s="4" t="s">
        <v>34</v>
      </c>
      <c r="H15" s="3">
        <v>800</v>
      </c>
      <c r="I15" s="3">
        <f t="shared" si="0"/>
        <v>800</v>
      </c>
      <c r="J15" s="13" t="s">
        <v>64</v>
      </c>
      <c r="K15" s="13"/>
    </row>
    <row r="16" s="1" customFormat="1" ht="28.5" spans="1:11">
      <c r="A16" s="5">
        <v>14</v>
      </c>
      <c r="B16" s="4" t="s">
        <v>45</v>
      </c>
      <c r="C16" s="3" t="s">
        <v>24</v>
      </c>
      <c r="D16" s="4" t="s">
        <v>42</v>
      </c>
      <c r="E16" s="4" t="s">
        <v>43</v>
      </c>
      <c r="F16" s="4">
        <v>1</v>
      </c>
      <c r="G16" s="4" t="s">
        <v>46</v>
      </c>
      <c r="H16" s="3">
        <v>200</v>
      </c>
      <c r="I16" s="3">
        <f t="shared" si="0"/>
        <v>200</v>
      </c>
      <c r="J16" s="13" t="s">
        <v>64</v>
      </c>
      <c r="K16" s="13"/>
    </row>
    <row r="17" s="1" customFormat="1" ht="42.75" spans="1:11">
      <c r="A17" s="5">
        <v>15</v>
      </c>
      <c r="B17" s="4" t="s">
        <v>47</v>
      </c>
      <c r="C17" s="3" t="s">
        <v>24</v>
      </c>
      <c r="D17" s="4" t="s">
        <v>27</v>
      </c>
      <c r="E17" s="4" t="s">
        <v>28</v>
      </c>
      <c r="F17" s="4">
        <v>1</v>
      </c>
      <c r="G17" s="4" t="s">
        <v>34</v>
      </c>
      <c r="H17" s="3">
        <v>6000</v>
      </c>
      <c r="I17" s="3">
        <f t="shared" si="0"/>
        <v>6000</v>
      </c>
      <c r="J17" s="13" t="s">
        <v>64</v>
      </c>
      <c r="K17" s="13"/>
    </row>
    <row r="18" s="1" customFormat="1" ht="42.75" spans="1:11">
      <c r="A18" s="5">
        <v>16</v>
      </c>
      <c r="B18" s="4" t="s">
        <v>48</v>
      </c>
      <c r="C18" s="3" t="s">
        <v>24</v>
      </c>
      <c r="D18" s="4" t="s">
        <v>27</v>
      </c>
      <c r="E18" s="4" t="s">
        <v>28</v>
      </c>
      <c r="F18" s="4">
        <v>1</v>
      </c>
      <c r="G18" s="4" t="s">
        <v>46</v>
      </c>
      <c r="H18" s="3">
        <v>100</v>
      </c>
      <c r="I18" s="3">
        <f t="shared" si="0"/>
        <v>100</v>
      </c>
      <c r="J18" s="13" t="s">
        <v>64</v>
      </c>
      <c r="K18" s="13"/>
    </row>
    <row r="19" s="1" customFormat="1" ht="42.75" spans="1:11">
      <c r="A19" s="5">
        <v>17</v>
      </c>
      <c r="B19" s="4" t="s">
        <v>49</v>
      </c>
      <c r="C19" s="3" t="s">
        <v>24</v>
      </c>
      <c r="D19" s="4" t="s">
        <v>50</v>
      </c>
      <c r="E19" s="4" t="s">
        <v>51</v>
      </c>
      <c r="F19" s="4">
        <v>1</v>
      </c>
      <c r="G19" s="4" t="s">
        <v>25</v>
      </c>
      <c r="H19" s="3">
        <v>3000</v>
      </c>
      <c r="I19" s="3">
        <f t="shared" si="0"/>
        <v>3000</v>
      </c>
      <c r="J19" s="13" t="s">
        <v>64</v>
      </c>
      <c r="K19" s="13"/>
    </row>
    <row r="20" s="1" customFormat="1" ht="42.75" spans="1:11">
      <c r="A20" s="5">
        <v>18</v>
      </c>
      <c r="B20" s="4" t="s">
        <v>52</v>
      </c>
      <c r="C20" s="3" t="s">
        <v>24</v>
      </c>
      <c r="D20" s="4" t="s">
        <v>50</v>
      </c>
      <c r="E20" s="4" t="s">
        <v>51</v>
      </c>
      <c r="F20" s="4">
        <v>1</v>
      </c>
      <c r="G20" s="4" t="s">
        <v>25</v>
      </c>
      <c r="H20" s="3">
        <v>2000</v>
      </c>
      <c r="I20" s="3">
        <f t="shared" si="0"/>
        <v>2000</v>
      </c>
      <c r="J20" s="13" t="s">
        <v>64</v>
      </c>
      <c r="K20" s="13"/>
    </row>
    <row r="21" s="1" customFormat="1" ht="42.75" spans="1:11">
      <c r="A21" s="5">
        <v>19</v>
      </c>
      <c r="B21" s="4" t="s">
        <v>53</v>
      </c>
      <c r="C21" s="3" t="s">
        <v>24</v>
      </c>
      <c r="D21" s="4" t="s">
        <v>50</v>
      </c>
      <c r="E21" s="4" t="s">
        <v>51</v>
      </c>
      <c r="F21" s="4">
        <v>1</v>
      </c>
      <c r="G21" s="4" t="s">
        <v>25</v>
      </c>
      <c r="H21" s="3">
        <v>3000</v>
      </c>
      <c r="I21" s="3">
        <f t="shared" si="0"/>
        <v>3000</v>
      </c>
      <c r="J21" s="13" t="s">
        <v>64</v>
      </c>
      <c r="K21" s="13"/>
    </row>
    <row r="22" s="1" customFormat="1" ht="42.75" spans="1:11">
      <c r="A22" s="5">
        <v>20</v>
      </c>
      <c r="B22" s="4" t="s">
        <v>54</v>
      </c>
      <c r="C22" s="3" t="s">
        <v>24</v>
      </c>
      <c r="D22" s="4" t="s">
        <v>50</v>
      </c>
      <c r="E22" s="4" t="s">
        <v>51</v>
      </c>
      <c r="F22" s="4">
        <v>1</v>
      </c>
      <c r="G22" s="4" t="s">
        <v>25</v>
      </c>
      <c r="H22" s="3">
        <v>4000</v>
      </c>
      <c r="I22" s="3">
        <f t="shared" si="0"/>
        <v>4000</v>
      </c>
      <c r="J22" s="13" t="s">
        <v>64</v>
      </c>
      <c r="K22" s="13"/>
    </row>
    <row r="23" s="1" customFormat="1" ht="42.75" spans="1:11">
      <c r="A23" s="5">
        <v>21</v>
      </c>
      <c r="B23" s="4" t="s">
        <v>55</v>
      </c>
      <c r="C23" s="3" t="s">
        <v>56</v>
      </c>
      <c r="D23" s="4" t="s">
        <v>50</v>
      </c>
      <c r="E23" s="4" t="s">
        <v>51</v>
      </c>
      <c r="F23" s="4">
        <v>1</v>
      </c>
      <c r="G23" s="4" t="s">
        <v>25</v>
      </c>
      <c r="H23" s="3">
        <v>3000</v>
      </c>
      <c r="I23" s="3">
        <f t="shared" si="0"/>
        <v>3000</v>
      </c>
      <c r="J23" s="13" t="s">
        <v>64</v>
      </c>
      <c r="K23" s="13"/>
    </row>
    <row r="24" s="1" customFormat="1" ht="42.75" spans="1:11">
      <c r="A24" s="5">
        <v>22</v>
      </c>
      <c r="B24" s="4" t="s">
        <v>57</v>
      </c>
      <c r="C24" s="3" t="s">
        <v>24</v>
      </c>
      <c r="D24" s="4" t="s">
        <v>50</v>
      </c>
      <c r="E24" s="4" t="s">
        <v>51</v>
      </c>
      <c r="F24" s="4">
        <v>1</v>
      </c>
      <c r="G24" s="4" t="s">
        <v>25</v>
      </c>
      <c r="H24" s="3">
        <v>40000</v>
      </c>
      <c r="I24" s="3">
        <f t="shared" si="0"/>
        <v>40000</v>
      </c>
      <c r="J24" s="13" t="s">
        <v>64</v>
      </c>
      <c r="K24" s="13"/>
    </row>
    <row r="25" s="1" customFormat="1" ht="42.75" spans="1:11">
      <c r="A25" s="5">
        <v>23</v>
      </c>
      <c r="B25" s="4" t="s">
        <v>58</v>
      </c>
      <c r="C25" s="3" t="s">
        <v>24</v>
      </c>
      <c r="D25" s="4" t="s">
        <v>50</v>
      </c>
      <c r="E25" s="4" t="s">
        <v>51</v>
      </c>
      <c r="F25" s="4">
        <v>1</v>
      </c>
      <c r="G25" s="4" t="s">
        <v>25</v>
      </c>
      <c r="H25" s="3">
        <v>3000</v>
      </c>
      <c r="I25" s="3">
        <f t="shared" si="0"/>
        <v>3000</v>
      </c>
      <c r="J25" s="13" t="s">
        <v>64</v>
      </c>
      <c r="K25" s="13"/>
    </row>
    <row r="26" s="1" customFormat="1" ht="46" customHeight="1" spans="1:11">
      <c r="A26" s="5">
        <v>24</v>
      </c>
      <c r="B26" s="4" t="s">
        <v>59</v>
      </c>
      <c r="C26" s="3" t="s">
        <v>24</v>
      </c>
      <c r="D26" s="4" t="s">
        <v>50</v>
      </c>
      <c r="E26" s="4" t="s">
        <v>51</v>
      </c>
      <c r="F26" s="4">
        <v>1</v>
      </c>
      <c r="G26" s="4" t="s">
        <v>25</v>
      </c>
      <c r="H26" s="3">
        <v>4000</v>
      </c>
      <c r="I26" s="3">
        <f t="shared" si="0"/>
        <v>4000</v>
      </c>
      <c r="J26" s="13" t="s">
        <v>64</v>
      </c>
      <c r="K26" s="13"/>
    </row>
    <row r="27" s="1" customFormat="1" ht="15.75" spans="1:11">
      <c r="A27" s="5">
        <v>17</v>
      </c>
      <c r="B27" s="4" t="s">
        <v>60</v>
      </c>
      <c r="C27" s="8"/>
      <c r="D27" s="9"/>
      <c r="E27" s="9"/>
      <c r="F27" s="9">
        <f>SUM(I3:I26)</f>
        <v>214600</v>
      </c>
      <c r="G27" s="9"/>
      <c r="H27" s="9"/>
      <c r="I27" s="9"/>
      <c r="J27" s="13"/>
      <c r="K27" s="13"/>
    </row>
    <row r="28" s="1" customFormat="1" ht="14.25" spans="1:11">
      <c r="A28" s="10"/>
      <c r="B28" s="4"/>
      <c r="C28" s="11" t="s">
        <v>61</v>
      </c>
      <c r="D28" s="12"/>
      <c r="E28" s="12"/>
      <c r="F28" s="12"/>
      <c r="G28" s="12"/>
      <c r="H28" s="12"/>
      <c r="I28" s="12"/>
      <c r="J28" s="12"/>
      <c r="K28" s="14"/>
    </row>
  </sheetData>
  <mergeCells count="5">
    <mergeCell ref="A1:I1"/>
    <mergeCell ref="F27:I27"/>
    <mergeCell ref="C28:K28"/>
    <mergeCell ref="A27:A28"/>
    <mergeCell ref="B27:B2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报价清单</vt:lpstr>
      <vt:lpstr>供货产品清单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2025-07-03T05:50:00Z</dcterms:created>
  <dcterms:modified xsi:type="dcterms:W3CDTF">2025-07-04T11:25:05Z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E137885F9D374205BA66F3F3EF3F863E_11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