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240" windowHeight="9060"/>
  </bookViews>
  <sheets>
    <sheet name="Sheet1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2" l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6" i="2" l="1"/>
</calcChain>
</file>

<file path=xl/sharedStrings.xml><?xml version="1.0" encoding="utf-8"?>
<sst xmlns="http://schemas.openxmlformats.org/spreadsheetml/2006/main" count="100" uniqueCount="67">
  <si>
    <t>序号</t>
  </si>
  <si>
    <t>产品名称</t>
  </si>
  <si>
    <t>规格参数</t>
  </si>
  <si>
    <t>单位</t>
  </si>
  <si>
    <t>预计维修数量</t>
  </si>
  <si>
    <t>参考单价（元）</t>
  </si>
  <si>
    <t>预算金额（元）</t>
  </si>
  <si>
    <t>备注</t>
  </si>
  <si>
    <t>8路硬盘录像机</t>
  </si>
  <si>
    <t>台</t>
  </si>
  <si>
    <t>参数为甲方现有录像机参数及功能，仅供在维修报价方面参考</t>
  </si>
  <si>
    <t>16路硬盘录像机</t>
  </si>
  <si>
    <t>摄像头（枪机）</t>
  </si>
  <si>
    <t>个</t>
  </si>
  <si>
    <t>参数为甲方现有摄像头规格，仅供在维修报价方面参考</t>
  </si>
  <si>
    <t>摄像头（半球）</t>
  </si>
  <si>
    <t>摄像头支架</t>
  </si>
  <si>
    <t>对甲方损坏的摄像头支架进行维修更换，维修材料使用精钢材质。</t>
  </si>
  <si>
    <t>维修报价含安装费</t>
  </si>
  <si>
    <t>8T硬盘</t>
  </si>
  <si>
    <t>串行接口：含RS-485半双工串行接口、标准RS-232串行接口、USB 2.0、3.0接口等； （质保：3年）</t>
  </si>
  <si>
    <t>块</t>
  </si>
  <si>
    <t>6T硬盘</t>
  </si>
  <si>
    <t>报警输入：16；报警输出：4；电源规格：AC 220V 75W；功耗（不含硬盘）：≤20W； （质保：3年）</t>
  </si>
  <si>
    <t>8口交换机</t>
  </si>
  <si>
    <t>端口数量：8口；商品类型：电口，全千兆网口 每个端口1000mpas，铁壳</t>
  </si>
  <si>
    <t>5口交换机</t>
  </si>
  <si>
    <t>端口数量：5口；商品类型：电口，全千兆网口 每个端口1000mpas ，铁壳</t>
  </si>
  <si>
    <t>19寸监视器</t>
  </si>
  <si>
    <t>视频接入路数：8；网络输入带宽：80Mbps；网络输出带宽：160Mps；录像分辨率：8MP/7MP/6MP/5MP/4MP/3MP/1080p/UXGA/720p等；</t>
  </si>
  <si>
    <t>监控电源</t>
  </si>
  <si>
    <t>额定电压12V，额定电流2A，适配甲方现有监控设备</t>
  </si>
  <si>
    <t>电源线</t>
  </si>
  <si>
    <t>纯铜 2X1.5 （1卷200米）国标</t>
  </si>
  <si>
    <t>卷</t>
  </si>
  <si>
    <t>综合线</t>
  </si>
  <si>
    <t>纯铜 8+2X1.0 （1卷300米）国标</t>
  </si>
  <si>
    <t>光端收发器</t>
  </si>
  <si>
    <t>电信级千兆一光一电，单模，单纤 收发器</t>
  </si>
  <si>
    <t>对</t>
  </si>
  <si>
    <t>光纤</t>
  </si>
  <si>
    <t>双头双芯抗拉防晒，1卷500米</t>
  </si>
  <si>
    <t>室外网线</t>
  </si>
  <si>
    <t>超五类网线，所更换的网线须符合国家标准</t>
  </si>
  <si>
    <t>箱</t>
  </si>
  <si>
    <t>室内网线</t>
  </si>
  <si>
    <t>六类网线，所更换的网线须符合国家标准</t>
  </si>
  <si>
    <t>六类水晶头</t>
  </si>
  <si>
    <t>六类水晶头的安装</t>
  </si>
  <si>
    <t>盒</t>
  </si>
  <si>
    <t>弱电箱</t>
  </si>
  <si>
    <t>对甲方损坏的弱电箱进行维修更换</t>
  </si>
  <si>
    <t>监控专用立杆</t>
  </si>
  <si>
    <t>对损坏的立杆进行维修更换：高4M（整根）壁厚4mm，直径165m，表面喷塑防腐处理，地埋构件，含安装。</t>
  </si>
  <si>
    <t>线管</t>
  </si>
  <si>
    <t>在必要条件下，对甲方线路使用穿线管方式</t>
  </si>
  <si>
    <t>根</t>
  </si>
  <si>
    <t>插排</t>
  </si>
  <si>
    <t>对甲方损坏的监控设备插排进行维修更换，2500瓦带2.8米线</t>
  </si>
  <si>
    <t>维修费</t>
  </si>
  <si>
    <t>人次</t>
  </si>
  <si>
    <t>莎车县水管总站安保设备维修和保养服务项目报价单</t>
    <phoneticPr fontId="6" type="noConversion"/>
  </si>
  <si>
    <t>合计</t>
    <phoneticPr fontId="6" type="noConversion"/>
  </si>
  <si>
    <t>海康威视
盘位：4个SATA接口；单盘容量：最大支持10TB；
网络协议：IPv6、UPnP（即插即用）等多种协议；网络接口：2个；
视频接入路数：8；网络输入带宽：80Mbps；网络输出带宽：160Mps；录像分辨率：8MP/7MP/6MP/5MP/4MP/3MP/1080p/UXGA/720p等；
视频输出：HDMI、VGA；HDMI输出：4K/30Hz,、2K/60Hz 等
画面输出：1/2/4/6/8/9/16画面；同步回放：8。7908nr4</t>
    <phoneticPr fontId="6" type="noConversion"/>
  </si>
  <si>
    <t>海康威视
盘位：4个SATA接口；单盘容量：最大支持10TB；
网络协议：IPv6、UPnP（即插即用）等多种协议；网络接口：2个；
视频接入路数：16；网络输入带宽：80Mbps；网络输出带宽：160Mps；录像分辨率：8MP/7MP/6MP/5MP/4MP/3MP/1080p/UXGA/720p等；
视频输出：HDMI、VGA；HDMI输出：4K/30Hz,、2K/60Hz 等
画面输出：1/2/4/6/8/9/16画面；同步回放：16。7916n-r4</t>
    <phoneticPr fontId="6" type="noConversion"/>
  </si>
  <si>
    <t>海康威视400万像素智能筒型网络摄像机
人脸抓拍：支持对运动人脸进行检测、跟踪、抓拍
最高分辨率可达2560 × 1440 @25 fps，在该分辨率下可输出实时图像，适应不同监控环境
支持白光和混光补光传感器类型：1/2.7" Progressive Scan CMOS
防补光过曝：支持      最大图像尺寸：2560 × 1440    视频压缩标准：主码流：H.265/H.264
子码流：H.265/H.264/MJPEG</t>
    <phoneticPr fontId="6" type="noConversion"/>
  </si>
  <si>
    <t>海康威视400万半球型网络摄像机
最高分辨率可达2560 × 1440 @25 fps，在该分辨率下可输出实时图像
传感器类型：1/2.7" Progressive Scan CMOS
防补光过曝：支持     最大分辨率：2560 × 1440   
视频压缩标准：主码流：H.265/H.264     子码流：H.265/H.264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</si>
</sst>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43" fontId="1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130" zoomScaleNormal="130" workbookViewId="0">
      <selection activeCell="H4" sqref="H4"/>
    </sheetView>
  </sheetViews>
  <sheetFormatPr defaultColWidth="9" defaultRowHeight="14.25" x14ac:dyDescent="0.15"/>
  <cols>
    <col min="1" max="1" width="5" style="2" customWidth="1"/>
    <col min="2" max="2" width="12.25" style="2" customWidth="1"/>
    <col min="3" max="3" width="74.125" customWidth="1"/>
    <col min="4" max="4" width="7.25" style="2" customWidth="1"/>
    <col min="5" max="5" width="7.375" style="3" customWidth="1"/>
    <col min="6" max="6" width="10.5" style="3" customWidth="1"/>
    <col min="7" max="7" width="12.125" style="3" customWidth="1"/>
    <col min="8" max="8" width="11.75" style="2" customWidth="1"/>
  </cols>
  <sheetData>
    <row r="1" spans="1:8" ht="44.25" customHeight="1" x14ac:dyDescent="0.15">
      <c r="A1" s="14" t="s">
        <v>61</v>
      </c>
      <c r="B1" s="15"/>
      <c r="C1" s="15"/>
      <c r="D1" s="15"/>
      <c r="E1" s="16"/>
      <c r="F1" s="16"/>
      <c r="G1" s="16"/>
      <c r="H1" s="15"/>
    </row>
    <row r="2" spans="1:8" s="1" customFormat="1" ht="36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4" t="s">
        <v>7</v>
      </c>
    </row>
    <row r="3" spans="1:8" ht="117.75" customHeight="1" x14ac:dyDescent="0.15">
      <c r="A3" s="6">
        <v>1</v>
      </c>
      <c r="B3" s="7" t="s">
        <v>8</v>
      </c>
      <c r="C3" s="8" t="s">
        <v>63</v>
      </c>
      <c r="D3" s="6" t="s">
        <v>9</v>
      </c>
      <c r="E3" s="9">
        <v>5</v>
      </c>
      <c r="F3" s="9">
        <v>1050</v>
      </c>
      <c r="G3" s="9">
        <f t="shared" ref="G3:G25" si="0">E3*F3</f>
        <v>5250</v>
      </c>
      <c r="H3" s="7" t="s">
        <v>10</v>
      </c>
    </row>
    <row r="4" spans="1:8" ht="112.5" customHeight="1" x14ac:dyDescent="0.15">
      <c r="A4" s="6">
        <v>2</v>
      </c>
      <c r="B4" s="7" t="s">
        <v>11</v>
      </c>
      <c r="C4" s="8" t="s">
        <v>64</v>
      </c>
      <c r="D4" s="6" t="s">
        <v>9</v>
      </c>
      <c r="E4" s="9">
        <v>3</v>
      </c>
      <c r="F4" s="9">
        <v>1180</v>
      </c>
      <c r="G4" s="9">
        <f t="shared" si="0"/>
        <v>3540</v>
      </c>
      <c r="H4" s="7" t="s">
        <v>10</v>
      </c>
    </row>
    <row r="5" spans="1:8" ht="120" customHeight="1" x14ac:dyDescent="0.15">
      <c r="A5" s="6">
        <v>3</v>
      </c>
      <c r="B5" s="6" t="s">
        <v>12</v>
      </c>
      <c r="C5" s="10" t="s">
        <v>65</v>
      </c>
      <c r="D5" s="6" t="s">
        <v>13</v>
      </c>
      <c r="E5" s="9">
        <v>50</v>
      </c>
      <c r="F5" s="9">
        <v>280</v>
      </c>
      <c r="G5" s="9">
        <f t="shared" si="0"/>
        <v>14000</v>
      </c>
      <c r="H5" s="7" t="s">
        <v>14</v>
      </c>
    </row>
    <row r="6" spans="1:8" ht="83.25" customHeight="1" x14ac:dyDescent="0.15">
      <c r="A6" s="6">
        <v>4</v>
      </c>
      <c r="B6" s="6" t="s">
        <v>15</v>
      </c>
      <c r="C6" s="10" t="s">
        <v>66</v>
      </c>
      <c r="D6" s="6" t="s">
        <v>13</v>
      </c>
      <c r="E6" s="9">
        <v>15</v>
      </c>
      <c r="F6" s="9">
        <v>220</v>
      </c>
      <c r="G6" s="9">
        <f t="shared" si="0"/>
        <v>3300</v>
      </c>
      <c r="H6" s="7" t="s">
        <v>14</v>
      </c>
    </row>
    <row r="7" spans="1:8" ht="27.75" customHeight="1" x14ac:dyDescent="0.15">
      <c r="A7" s="6">
        <v>5</v>
      </c>
      <c r="B7" s="6" t="s">
        <v>16</v>
      </c>
      <c r="C7" s="10" t="s">
        <v>17</v>
      </c>
      <c r="D7" s="6" t="s">
        <v>13</v>
      </c>
      <c r="E7" s="9">
        <v>35</v>
      </c>
      <c r="F7" s="9">
        <v>15</v>
      </c>
      <c r="G7" s="9">
        <f t="shared" si="0"/>
        <v>525</v>
      </c>
      <c r="H7" s="7" t="s">
        <v>18</v>
      </c>
    </row>
    <row r="8" spans="1:8" ht="36.75" customHeight="1" x14ac:dyDescent="0.15">
      <c r="A8" s="6">
        <v>6</v>
      </c>
      <c r="B8" s="7" t="s">
        <v>19</v>
      </c>
      <c r="C8" s="8" t="s">
        <v>20</v>
      </c>
      <c r="D8" s="6" t="s">
        <v>21</v>
      </c>
      <c r="E8" s="9">
        <v>10</v>
      </c>
      <c r="F8" s="9">
        <v>1100</v>
      </c>
      <c r="G8" s="9">
        <f t="shared" si="0"/>
        <v>11000</v>
      </c>
      <c r="H8" s="7" t="s">
        <v>18</v>
      </c>
    </row>
    <row r="9" spans="1:8" ht="27" customHeight="1" x14ac:dyDescent="0.15">
      <c r="A9" s="6">
        <v>7</v>
      </c>
      <c r="B9" s="6" t="s">
        <v>22</v>
      </c>
      <c r="C9" s="11" t="s">
        <v>23</v>
      </c>
      <c r="D9" s="6" t="s">
        <v>21</v>
      </c>
      <c r="E9" s="9">
        <v>8</v>
      </c>
      <c r="F9" s="9">
        <v>860</v>
      </c>
      <c r="G9" s="9">
        <f t="shared" si="0"/>
        <v>6880</v>
      </c>
      <c r="H9" s="7" t="s">
        <v>18</v>
      </c>
    </row>
    <row r="10" spans="1:8" ht="33" customHeight="1" x14ac:dyDescent="0.15">
      <c r="A10" s="6">
        <v>8</v>
      </c>
      <c r="B10" s="6" t="s">
        <v>24</v>
      </c>
      <c r="C10" s="8" t="s">
        <v>25</v>
      </c>
      <c r="D10" s="6" t="s">
        <v>13</v>
      </c>
      <c r="E10" s="9">
        <v>35</v>
      </c>
      <c r="F10" s="9">
        <v>120</v>
      </c>
      <c r="G10" s="9">
        <f t="shared" si="0"/>
        <v>4200</v>
      </c>
      <c r="H10" s="7" t="s">
        <v>18</v>
      </c>
    </row>
    <row r="11" spans="1:8" ht="31.5" customHeight="1" x14ac:dyDescent="0.15">
      <c r="A11" s="6">
        <v>9</v>
      </c>
      <c r="B11" s="6" t="s">
        <v>26</v>
      </c>
      <c r="C11" s="8" t="s">
        <v>27</v>
      </c>
      <c r="D11" s="6" t="s">
        <v>13</v>
      </c>
      <c r="E11" s="9">
        <v>35</v>
      </c>
      <c r="F11" s="9">
        <v>100</v>
      </c>
      <c r="G11" s="9">
        <f t="shared" si="0"/>
        <v>3500</v>
      </c>
      <c r="H11" s="7" t="s">
        <v>18</v>
      </c>
    </row>
    <row r="12" spans="1:8" ht="39.75" customHeight="1" x14ac:dyDescent="0.15">
      <c r="A12" s="6">
        <v>10</v>
      </c>
      <c r="B12" s="6" t="s">
        <v>28</v>
      </c>
      <c r="C12" s="8" t="s">
        <v>29</v>
      </c>
      <c r="D12" s="6" t="s">
        <v>9</v>
      </c>
      <c r="E12" s="9">
        <v>10</v>
      </c>
      <c r="F12" s="9">
        <v>550</v>
      </c>
      <c r="G12" s="9">
        <f t="shared" si="0"/>
        <v>5500</v>
      </c>
      <c r="H12" s="7" t="s">
        <v>18</v>
      </c>
    </row>
    <row r="13" spans="1:8" ht="27" customHeight="1" x14ac:dyDescent="0.15">
      <c r="A13" s="6">
        <v>11</v>
      </c>
      <c r="B13" s="6" t="s">
        <v>30</v>
      </c>
      <c r="C13" s="8" t="s">
        <v>31</v>
      </c>
      <c r="D13" s="6" t="s">
        <v>13</v>
      </c>
      <c r="E13" s="9">
        <v>50</v>
      </c>
      <c r="F13" s="9">
        <v>20</v>
      </c>
      <c r="G13" s="9">
        <f t="shared" si="0"/>
        <v>1000</v>
      </c>
      <c r="H13" s="7" t="s">
        <v>18</v>
      </c>
    </row>
    <row r="14" spans="1:8" ht="32.25" customHeight="1" x14ac:dyDescent="0.15">
      <c r="A14" s="6">
        <v>12</v>
      </c>
      <c r="B14" s="7" t="s">
        <v>32</v>
      </c>
      <c r="C14" s="8" t="s">
        <v>33</v>
      </c>
      <c r="D14" s="6" t="s">
        <v>34</v>
      </c>
      <c r="E14" s="9">
        <v>5</v>
      </c>
      <c r="F14" s="9">
        <v>200</v>
      </c>
      <c r="G14" s="9">
        <f t="shared" si="0"/>
        <v>1000</v>
      </c>
      <c r="H14" s="7" t="s">
        <v>18</v>
      </c>
    </row>
    <row r="15" spans="1:8" ht="27" customHeight="1" x14ac:dyDescent="0.15">
      <c r="A15" s="6">
        <v>13</v>
      </c>
      <c r="B15" s="7" t="s">
        <v>35</v>
      </c>
      <c r="C15" s="8" t="s">
        <v>36</v>
      </c>
      <c r="D15" s="6" t="s">
        <v>34</v>
      </c>
      <c r="E15" s="9">
        <v>4</v>
      </c>
      <c r="F15" s="9">
        <v>500</v>
      </c>
      <c r="G15" s="9">
        <f t="shared" si="0"/>
        <v>2000</v>
      </c>
      <c r="H15" s="7" t="s">
        <v>18</v>
      </c>
    </row>
    <row r="16" spans="1:8" ht="30.75" customHeight="1" x14ac:dyDescent="0.15">
      <c r="A16" s="6">
        <v>14</v>
      </c>
      <c r="B16" s="7" t="s">
        <v>37</v>
      </c>
      <c r="C16" s="8" t="s">
        <v>38</v>
      </c>
      <c r="D16" s="6" t="s">
        <v>39</v>
      </c>
      <c r="E16" s="9">
        <v>6</v>
      </c>
      <c r="F16" s="9">
        <v>180</v>
      </c>
      <c r="G16" s="9">
        <f t="shared" si="0"/>
        <v>1080</v>
      </c>
      <c r="H16" s="7" t="s">
        <v>18</v>
      </c>
    </row>
    <row r="17" spans="1:8" ht="24.75" customHeight="1" x14ac:dyDescent="0.15">
      <c r="A17" s="6">
        <v>15</v>
      </c>
      <c r="B17" s="7" t="s">
        <v>40</v>
      </c>
      <c r="C17" s="8" t="s">
        <v>41</v>
      </c>
      <c r="D17" s="6" t="s">
        <v>34</v>
      </c>
      <c r="E17" s="9">
        <v>4</v>
      </c>
      <c r="F17" s="9">
        <v>200</v>
      </c>
      <c r="G17" s="9">
        <f t="shared" si="0"/>
        <v>800</v>
      </c>
      <c r="H17" s="7" t="s">
        <v>18</v>
      </c>
    </row>
    <row r="18" spans="1:8" ht="26.25" customHeight="1" x14ac:dyDescent="0.15">
      <c r="A18" s="6">
        <v>16</v>
      </c>
      <c r="B18" s="7" t="s">
        <v>42</v>
      </c>
      <c r="C18" s="8" t="s">
        <v>43</v>
      </c>
      <c r="D18" s="6" t="s">
        <v>44</v>
      </c>
      <c r="E18" s="9">
        <v>7</v>
      </c>
      <c r="F18" s="9">
        <v>330</v>
      </c>
      <c r="G18" s="9">
        <f t="shared" si="0"/>
        <v>2310</v>
      </c>
      <c r="H18" s="7" t="s">
        <v>18</v>
      </c>
    </row>
    <row r="19" spans="1:8" ht="26.25" customHeight="1" x14ac:dyDescent="0.15">
      <c r="A19" s="6">
        <v>17</v>
      </c>
      <c r="B19" s="6" t="s">
        <v>45</v>
      </c>
      <c r="C19" s="8" t="s">
        <v>46</v>
      </c>
      <c r="D19" s="6" t="s">
        <v>44</v>
      </c>
      <c r="E19" s="9">
        <v>8</v>
      </c>
      <c r="F19" s="9">
        <v>300</v>
      </c>
      <c r="G19" s="9">
        <f t="shared" si="0"/>
        <v>2400</v>
      </c>
      <c r="H19" s="7" t="s">
        <v>18</v>
      </c>
    </row>
    <row r="20" spans="1:8" ht="28.5" customHeight="1" x14ac:dyDescent="0.15">
      <c r="A20" s="6">
        <v>18</v>
      </c>
      <c r="B20" s="6" t="s">
        <v>47</v>
      </c>
      <c r="C20" s="11" t="s">
        <v>48</v>
      </c>
      <c r="D20" s="6" t="s">
        <v>49</v>
      </c>
      <c r="E20" s="9">
        <v>8</v>
      </c>
      <c r="F20" s="9">
        <v>60</v>
      </c>
      <c r="G20" s="9">
        <f t="shared" si="0"/>
        <v>480</v>
      </c>
      <c r="H20" s="7" t="s">
        <v>18</v>
      </c>
    </row>
    <row r="21" spans="1:8" ht="27.75" customHeight="1" x14ac:dyDescent="0.15">
      <c r="A21" s="6">
        <v>19</v>
      </c>
      <c r="B21" s="6" t="s">
        <v>50</v>
      </c>
      <c r="C21" s="11" t="s">
        <v>51</v>
      </c>
      <c r="D21" s="6" t="s">
        <v>13</v>
      </c>
      <c r="E21" s="9">
        <v>10</v>
      </c>
      <c r="F21" s="9">
        <v>50</v>
      </c>
      <c r="G21" s="9">
        <f t="shared" si="0"/>
        <v>500</v>
      </c>
      <c r="H21" s="7" t="s">
        <v>18</v>
      </c>
    </row>
    <row r="22" spans="1:8" ht="41.25" customHeight="1" x14ac:dyDescent="0.15">
      <c r="A22" s="6">
        <v>20</v>
      </c>
      <c r="B22" s="6" t="s">
        <v>52</v>
      </c>
      <c r="C22" s="8" t="s">
        <v>53</v>
      </c>
      <c r="D22" s="6" t="s">
        <v>13</v>
      </c>
      <c r="E22" s="9">
        <v>4</v>
      </c>
      <c r="F22" s="9">
        <v>460</v>
      </c>
      <c r="G22" s="9">
        <f t="shared" si="0"/>
        <v>1840</v>
      </c>
      <c r="H22" s="7" t="s">
        <v>18</v>
      </c>
    </row>
    <row r="23" spans="1:8" ht="29.25" customHeight="1" x14ac:dyDescent="0.15">
      <c r="A23" s="6">
        <v>21</v>
      </c>
      <c r="B23" s="6" t="s">
        <v>54</v>
      </c>
      <c r="C23" s="11" t="s">
        <v>55</v>
      </c>
      <c r="D23" s="6" t="s">
        <v>56</v>
      </c>
      <c r="E23" s="9">
        <v>450</v>
      </c>
      <c r="F23" s="9">
        <v>1</v>
      </c>
      <c r="G23" s="9">
        <f t="shared" si="0"/>
        <v>450</v>
      </c>
      <c r="H23" s="7" t="s">
        <v>18</v>
      </c>
    </row>
    <row r="24" spans="1:8" ht="29.25" customHeight="1" x14ac:dyDescent="0.15">
      <c r="A24" s="6">
        <v>22</v>
      </c>
      <c r="B24" s="6" t="s">
        <v>57</v>
      </c>
      <c r="C24" s="11" t="s">
        <v>58</v>
      </c>
      <c r="D24" s="6" t="s">
        <v>13</v>
      </c>
      <c r="E24" s="9">
        <v>15</v>
      </c>
      <c r="F24" s="9">
        <v>25</v>
      </c>
      <c r="G24" s="9">
        <f t="shared" si="0"/>
        <v>375</v>
      </c>
      <c r="H24" s="7" t="s">
        <v>18</v>
      </c>
    </row>
    <row r="25" spans="1:8" ht="29.25" customHeight="1" x14ac:dyDescent="0.15">
      <c r="A25" s="6">
        <v>23</v>
      </c>
      <c r="B25" s="6" t="s">
        <v>59</v>
      </c>
      <c r="C25" s="11"/>
      <c r="D25" s="6" t="s">
        <v>60</v>
      </c>
      <c r="E25" s="9">
        <v>80</v>
      </c>
      <c r="F25" s="9">
        <v>60</v>
      </c>
      <c r="G25" s="9">
        <f t="shared" si="0"/>
        <v>4800</v>
      </c>
      <c r="H25" s="7"/>
    </row>
    <row r="26" spans="1:8" ht="37.5" customHeight="1" x14ac:dyDescent="0.15">
      <c r="A26" s="17" t="s">
        <v>62</v>
      </c>
      <c r="B26" s="18"/>
      <c r="C26" s="4"/>
      <c r="D26" s="12"/>
      <c r="E26" s="13"/>
      <c r="F26" s="13"/>
      <c r="G26" s="13">
        <f>SUM(G3:G25)</f>
        <v>76730</v>
      </c>
      <c r="H26" s="4"/>
    </row>
  </sheetData>
  <mergeCells count="2">
    <mergeCell ref="A1:H1"/>
    <mergeCell ref="A26:B26"/>
  </mergeCells>
  <phoneticPr fontId="6" type="noConversion"/>
  <printOptions horizontalCentered="1"/>
  <pageMargins left="0.35433070866141736" right="0.35433070866141736" top="0.59055118110236227" bottom="0.5905511811023622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2025-06-30T10:36:08Z</cp:lastPrinted>
  <dcterms:created xsi:type="dcterms:W3CDTF">2025-06-13T04:16:00Z</dcterms:created>
  <dcterms:modified xsi:type="dcterms:W3CDTF">2025-06-30T10:36:15Z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6476E9B4368F48F8AA8502EA5D15711B_11</vt:lpwstr>
  </property>
  <property fmtid="{D5CDD505-2E9C-101B-9397-08002B2CF9AE}" pid="3" name="KSOProductBuildVer">
    <vt:lpwstr>2052-12.1.0.21541</vt:lpwstr>
  </property>
</Properties>
</file>