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50"/>
  </bookViews>
  <sheets>
    <sheet name="清单1" sheetId="1" r:id="rId1"/>
  </sheets>
  <definedNames>
    <definedName name="_xlnm._FilterDatabase" localSheetId="0" hidden="1">清单1!$A$2:$H$64</definedName>
    <definedName name="_xlnm.Print_Titles" localSheetId="0">清单1!$1:$2</definedName>
    <definedName name="_xlnm.Print_Area" localSheetId="0">清单1!$A$1:$H$66</definedName>
  </definedNames>
  <calcPr calcId="144525"/>
</workbook>
</file>

<file path=xl/sharedStrings.xml><?xml version="1.0" encoding="utf-8"?>
<sst xmlns="http://schemas.openxmlformats.org/spreadsheetml/2006/main" count="197" uniqueCount="137">
  <si>
    <t>莎车县艾力西湖镇中心小学需要五金材料统计清单</t>
  </si>
  <si>
    <t>序号</t>
  </si>
  <si>
    <t>物资名称</t>
  </si>
  <si>
    <t>规格型号</t>
  </si>
  <si>
    <t>单位</t>
  </si>
  <si>
    <t>总数</t>
  </si>
  <si>
    <t>单价</t>
  </si>
  <si>
    <t>总金额</t>
  </si>
  <si>
    <t>备注</t>
  </si>
  <si>
    <t xml:space="preserve">阀门（25井） </t>
  </si>
  <si>
    <t>（25井）</t>
  </si>
  <si>
    <t>个</t>
  </si>
  <si>
    <t>阀门（32井）</t>
  </si>
  <si>
    <t>（32井）</t>
  </si>
  <si>
    <t>50丝扣闸阀</t>
  </si>
  <si>
    <t>DN50</t>
  </si>
  <si>
    <t>地暖进水球阀</t>
  </si>
  <si>
    <t>25#</t>
  </si>
  <si>
    <t>100#布水管子</t>
  </si>
  <si>
    <t>100#</t>
  </si>
  <si>
    <t>米</t>
  </si>
  <si>
    <t>100#布水管子接头</t>
  </si>
  <si>
    <t>100#布水管子接头卡子</t>
  </si>
  <si>
    <t>小型水泵</t>
  </si>
  <si>
    <t>出水口50#，1KW</t>
  </si>
  <si>
    <t xml:space="preserve">电用胶布 </t>
  </si>
  <si>
    <t>各种颜色电用塑料胶布</t>
  </si>
  <si>
    <t>防水电工胶布</t>
  </si>
  <si>
    <t>防水电工胶布，电缆专用</t>
  </si>
  <si>
    <t>开关（墙外）</t>
  </si>
  <si>
    <t>墙外2按开关</t>
  </si>
  <si>
    <t>开关（墙内）</t>
  </si>
  <si>
    <t>墙内2按开关</t>
  </si>
  <si>
    <t>插座（墙外）</t>
  </si>
  <si>
    <t>墙外五孔插座</t>
  </si>
  <si>
    <t>插座（墙内）</t>
  </si>
  <si>
    <t>墙内五孔插座</t>
  </si>
  <si>
    <t>插板（无线）</t>
  </si>
  <si>
    <t>无线插板，6000W以上</t>
  </si>
  <si>
    <t>有线插线板</t>
  </si>
  <si>
    <t>长度5米</t>
  </si>
  <si>
    <t>空开</t>
  </si>
  <si>
    <t>3P*100A、电压：230/400AC</t>
  </si>
  <si>
    <t>漏电断路器</t>
  </si>
  <si>
    <t>2PC63漏电断路器，DZ47sLENc63</t>
  </si>
  <si>
    <t>三相三线漏电3P63A</t>
  </si>
  <si>
    <t>铜线 （2.5平方）</t>
  </si>
  <si>
    <t>2.5平方</t>
  </si>
  <si>
    <t>卷</t>
  </si>
  <si>
    <t>铜线 （4平方）</t>
  </si>
  <si>
    <t>4平方</t>
  </si>
  <si>
    <t>护套线（4平方）</t>
  </si>
  <si>
    <t>4平方，2*4</t>
  </si>
  <si>
    <t>水管加热线</t>
  </si>
  <si>
    <t>防冻加热专用电线，50米/卷</t>
  </si>
  <si>
    <t>包</t>
  </si>
  <si>
    <t>线槽（4厘米）</t>
  </si>
  <si>
    <t>20根/包（4厘米）</t>
  </si>
  <si>
    <t>圆形压条</t>
  </si>
  <si>
    <t>25#圆形压条</t>
  </si>
  <si>
    <t>根</t>
  </si>
  <si>
    <t>线卡子</t>
  </si>
  <si>
    <t>电线专用线卡子</t>
  </si>
  <si>
    <t>盒</t>
  </si>
  <si>
    <t>电钻（充电的）</t>
  </si>
  <si>
    <t>128V，充电电钻</t>
  </si>
  <si>
    <t xml:space="preserve">电钻钻头（10mm） </t>
  </si>
  <si>
    <t>10个/盒</t>
  </si>
  <si>
    <t>电钻钻头（8mm）</t>
  </si>
  <si>
    <t>电钻钻头（6mm）</t>
  </si>
  <si>
    <t>钻夹头转换头</t>
  </si>
  <si>
    <t>10-13#</t>
  </si>
  <si>
    <t>手电筒</t>
  </si>
  <si>
    <t>强光手电筒，电池大容量</t>
  </si>
  <si>
    <t>手提喇叭</t>
  </si>
  <si>
    <t>校内室外手提喇叭</t>
  </si>
  <si>
    <t>测电笔</t>
  </si>
  <si>
    <t>多功能色电笔</t>
  </si>
  <si>
    <t>消防铁锹</t>
  </si>
  <si>
    <t>消防专用铁锹（铲子、方锹、尖锹、圆锹）</t>
  </si>
  <si>
    <t>把</t>
  </si>
  <si>
    <t>消防水桶</t>
  </si>
  <si>
    <t>消防专用水桶，加厚消防桶8L 灭火桶</t>
  </si>
  <si>
    <t>安全指示灯</t>
  </si>
  <si>
    <t>左方向，右方向，左右方向</t>
  </si>
  <si>
    <t>应急灯</t>
  </si>
  <si>
    <t>双头，永程3只装</t>
  </si>
  <si>
    <t>声控灯（10W）</t>
  </si>
  <si>
    <t>声控、LED节能灯、10W</t>
  </si>
  <si>
    <t>LED灯泡（35W）</t>
  </si>
  <si>
    <t>LED节能灯、35W、LED球泡</t>
  </si>
  <si>
    <t>LED探照灯(200W)</t>
  </si>
  <si>
    <t>LED节能灯、200W</t>
  </si>
  <si>
    <t>日光灯管</t>
  </si>
  <si>
    <t>1.2米18W白光6500K 晶辉单只装</t>
  </si>
  <si>
    <t>圆形灯</t>
  </si>
  <si>
    <t>24w，LED防爆灯防水灯防潮灯</t>
  </si>
  <si>
    <t>吊线盒</t>
  </si>
  <si>
    <t>室内屋顶吊线盒</t>
  </si>
  <si>
    <t>吊链子</t>
  </si>
  <si>
    <t>50米/卷</t>
  </si>
  <si>
    <t>按钮开关</t>
  </si>
  <si>
    <t>11cm圆形吊线盒吸顶式线令灯座接线盒</t>
  </si>
  <si>
    <t>声控开关</t>
  </si>
  <si>
    <t>楼道声控光控感应延时开关</t>
  </si>
  <si>
    <t>电焊机（小型）</t>
  </si>
  <si>
    <t>双电压两用全自动全铜焊机，ZX7-200G单电压标配</t>
  </si>
  <si>
    <t>焊条</t>
  </si>
  <si>
    <t>J422 Φ3.2*300mm 5kg/包大约160根 20kg/箱</t>
  </si>
  <si>
    <t>焊把</t>
  </si>
  <si>
    <t>电焊机专用焊把</t>
  </si>
  <si>
    <t>焊地夹</t>
  </si>
  <si>
    <t>电焊机专用焊地夹</t>
  </si>
  <si>
    <t>铁锹（弯形）</t>
  </si>
  <si>
    <t>1.5米大钢锹 尖锹扇锹</t>
  </si>
  <si>
    <t>铁锹（方形）</t>
  </si>
  <si>
    <t>1.5米大钢锹 尖锹平锹</t>
  </si>
  <si>
    <r>
      <rPr>
        <sz val="12"/>
        <color theme="1"/>
        <rFont val="宋体"/>
        <charset val="134"/>
      </rPr>
      <t>坎土曼</t>
    </r>
  </si>
  <si>
    <t>铁坎土曼</t>
  </si>
  <si>
    <t>音柱（小）</t>
  </si>
  <si>
    <t>60w室外音柱</t>
  </si>
  <si>
    <t>纸胶带</t>
  </si>
  <si>
    <t>5厘米，刷墙用的</t>
  </si>
  <si>
    <t>意见箱</t>
  </si>
  <si>
    <t>学校专用意见箱</t>
  </si>
  <si>
    <t>食堂和大门口</t>
  </si>
  <si>
    <t xml:space="preserve">万用表 </t>
  </si>
  <si>
    <t>万用测电表</t>
  </si>
  <si>
    <t>电锯</t>
  </si>
  <si>
    <t>带线，电动车插电式</t>
  </si>
  <si>
    <t>电线（2.5#，软，防冻）</t>
  </si>
  <si>
    <t>2.5平米铜线（室外，移动式，软，防冻）</t>
  </si>
  <si>
    <t>砍砍子</t>
  </si>
  <si>
    <t>砍木头的砍砍子</t>
  </si>
  <si>
    <t>磨刀机</t>
  </si>
  <si>
    <t>台式砂轮机 磨刀机多功能家用小型砂轮机250W</t>
  </si>
  <si>
    <t>台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</si>
</sst>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 applyProtection="1">
      <alignment vertical="center"/>
      <protection locked="0"/>
    </xf>
    <xf numFmtId="0" fontId="0" fillId="0" borderId="0" xfId="0" applyProtection="1"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Alignment="1" applyProtection="1">
      <alignment horizontal="center"/>
      <protection locked="0"/>
    </xf>
    <xf numFmtId="0" fontId="1" fillId="0" borderId="0" xfId="0" applyFont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  <protection locked="0"/>
    </xf>
    <xf numFmtId="0" fontId="0" fillId="0" borderId="1" xfId="0" applyBorder="1" applyAlignment="1" applyProtection="1">
      <alignment horizontal="center" vertical="center"/>
    </xf>
    <xf numFmtId="0" fontId="0" fillId="0" borderId="1" xfId="0" applyBorder="1" applyAlignment="1" applyProtection="1">
      <alignment horizontal="left" vertical="center" shrinkToFit="1"/>
    </xf>
    <xf numFmtId="0" fontId="0" fillId="0" borderId="1" xfId="0" applyBorder="1" applyAlignment="1" applyProtection="1">
      <alignment horizontal="center" vertical="center" shrinkToFit="1"/>
    </xf>
    <xf numFmtId="0" fontId="0" fillId="0" borderId="1" xfId="0" applyFill="1" applyBorder="1" applyAlignment="1" applyProtection="1">
      <alignment horizontal="center" vertical="center" shrinkToFit="1"/>
    </xf>
    <xf numFmtId="0" fontId="0" fillId="0" borderId="1" xfId="0" applyBorder="1" applyAlignment="1" applyProtection="1">
      <alignment horizontal="center" vertical="center" shrinkToFit="1"/>
      <protection locked="0"/>
    </xf>
    <xf numFmtId="0" fontId="0" fillId="0" borderId="1" xfId="0" applyBorder="1" applyAlignment="1" applyProtection="1">
      <alignment vertical="center" shrinkToFit="1"/>
      <protection locked="0"/>
    </xf>
    <xf numFmtId="0" fontId="0" fillId="0" borderId="1" xfId="0" applyFill="1" applyBorder="1" applyAlignment="1" applyProtection="1">
      <alignment horizontal="left" vertical="center" shrinkToFit="1"/>
    </xf>
    <xf numFmtId="0" fontId="4" fillId="0" borderId="1" xfId="0" applyFont="1" applyFill="1" applyBorder="1" applyAlignment="1" applyProtection="1">
      <alignment horizontal="left" vertical="center" shrinkToFit="1"/>
    </xf>
    <xf numFmtId="0" fontId="0" fillId="0" borderId="1" xfId="0" applyBorder="1" applyAlignment="1" applyProtection="1">
      <alignment vertical="center"/>
    </xf>
    <xf numFmtId="0" fontId="0" fillId="0" borderId="1" xfId="0" applyBorder="1" applyAlignment="1" applyProtection="1">
      <alignment vertical="center" shrinkToFit="1"/>
    </xf>
    <xf numFmtId="0" fontId="5" fillId="0" borderId="1" xfId="0" applyFont="1" applyBorder="1" applyAlignment="1" applyProtection="1">
      <alignment horizontal="justify" vertical="center" shrinkToFit="1"/>
    </xf>
    <xf numFmtId="0" fontId="0" fillId="0" borderId="1" xfId="0" applyBorder="1" applyAlignment="1" applyProtection="1">
      <alignment horizontal="center" vertical="center"/>
      <protection locked="0"/>
    </xf>
    <xf numFmtId="0" fontId="0" fillId="0" borderId="1" xfId="0" applyFill="1" applyBorder="1" applyAlignment="1" applyProtection="1">
      <alignment horizontal="center" vertical="center" shrinkToFit="1"/>
      <protection locked="0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66"/>
  <sheetViews>
    <sheetView tabSelected="1" view="pageBreakPreview" zoomScaleNormal="100" workbookViewId="0">
      <pane ySplit="2" topLeftCell="A51" activePane="bottomLeft" state="frozen"/>
      <selection/>
      <selection pane="bottomLeft" activeCell="C15" sqref="C15"/>
    </sheetView>
  </sheetViews>
  <sheetFormatPr defaultColWidth="9" defaultRowHeight="13.5" outlineLevelCol="7"/>
  <cols>
    <col min="1" max="1" width="4.5" style="2" customWidth="1"/>
    <col min="2" max="2" width="18.25" style="2" customWidth="1"/>
    <col min="3" max="3" width="34.875" style="2" customWidth="1"/>
    <col min="4" max="4" width="4.75833333333333" style="3" customWidth="1"/>
    <col min="5" max="6" width="4.75833333333333" style="4" customWidth="1"/>
    <col min="7" max="7" width="6.375" style="4" customWidth="1"/>
    <col min="8" max="8" width="7.625" style="2" customWidth="1"/>
    <col min="9" max="16384" width="9" style="2"/>
  </cols>
  <sheetData>
    <row r="1" ht="28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33" customHeight="1" spans="1:8">
      <c r="A2" s="6" t="s">
        <v>1</v>
      </c>
      <c r="B2" s="6" t="s">
        <v>2</v>
      </c>
      <c r="C2" s="6" t="s">
        <v>3</v>
      </c>
      <c r="D2" s="7" t="s">
        <v>4</v>
      </c>
      <c r="E2" s="8" t="s">
        <v>5</v>
      </c>
      <c r="F2" s="8" t="s">
        <v>6</v>
      </c>
      <c r="G2" s="8" t="s">
        <v>7</v>
      </c>
      <c r="H2" s="9" t="s">
        <v>8</v>
      </c>
    </row>
    <row r="3" s="1" customFormat="1" ht="16" customHeight="1" spans="1:8">
      <c r="A3" s="10">
        <v>1</v>
      </c>
      <c r="B3" s="11" t="s">
        <v>9</v>
      </c>
      <c r="C3" s="11" t="s">
        <v>10</v>
      </c>
      <c r="D3" s="12" t="s">
        <v>11</v>
      </c>
      <c r="E3" s="13">
        <v>80</v>
      </c>
      <c r="F3" s="13"/>
      <c r="G3" s="13">
        <f>E3*F3</f>
        <v>0</v>
      </c>
      <c r="H3" s="14"/>
    </row>
    <row r="4" s="1" customFormat="1" ht="16" customHeight="1" spans="1:8">
      <c r="A4" s="10">
        <v>2</v>
      </c>
      <c r="B4" s="11" t="s">
        <v>12</v>
      </c>
      <c r="C4" s="11" t="s">
        <v>13</v>
      </c>
      <c r="D4" s="12" t="s">
        <v>11</v>
      </c>
      <c r="E4" s="13">
        <v>129</v>
      </c>
      <c r="F4" s="13"/>
      <c r="G4" s="13">
        <f>E4*F4</f>
        <v>0</v>
      </c>
      <c r="H4" s="15"/>
    </row>
    <row r="5" s="1" customFormat="1" ht="16" customHeight="1" spans="1:8">
      <c r="A5" s="10">
        <v>3</v>
      </c>
      <c r="B5" s="11" t="s">
        <v>14</v>
      </c>
      <c r="C5" s="11" t="s">
        <v>15</v>
      </c>
      <c r="D5" s="12" t="s">
        <v>11</v>
      </c>
      <c r="E5" s="13">
        <v>20</v>
      </c>
      <c r="F5" s="13"/>
      <c r="G5" s="13">
        <f>E5*F5</f>
        <v>0</v>
      </c>
      <c r="H5" s="15"/>
    </row>
    <row r="6" s="1" customFormat="1" ht="16" customHeight="1" spans="1:8">
      <c r="A6" s="10">
        <v>4</v>
      </c>
      <c r="B6" s="11" t="s">
        <v>16</v>
      </c>
      <c r="C6" s="11" t="s">
        <v>17</v>
      </c>
      <c r="D6" s="12" t="s">
        <v>11</v>
      </c>
      <c r="E6" s="13">
        <v>30</v>
      </c>
      <c r="F6" s="13"/>
      <c r="G6" s="13">
        <f>E6*F6</f>
        <v>0</v>
      </c>
      <c r="H6" s="15"/>
    </row>
    <row r="7" s="1" customFormat="1" ht="16" customHeight="1" spans="1:8">
      <c r="A7" s="10">
        <v>5</v>
      </c>
      <c r="B7" s="11" t="s">
        <v>18</v>
      </c>
      <c r="C7" s="11" t="s">
        <v>19</v>
      </c>
      <c r="D7" s="12" t="s">
        <v>20</v>
      </c>
      <c r="E7" s="13">
        <v>400</v>
      </c>
      <c r="F7" s="13"/>
      <c r="G7" s="13">
        <f>E7*F7</f>
        <v>0</v>
      </c>
      <c r="H7" s="15"/>
    </row>
    <row r="8" s="1" customFormat="1" ht="16" customHeight="1" spans="1:8">
      <c r="A8" s="10">
        <v>6</v>
      </c>
      <c r="B8" s="11" t="s">
        <v>21</v>
      </c>
      <c r="C8" s="11" t="s">
        <v>21</v>
      </c>
      <c r="D8" s="12" t="s">
        <v>11</v>
      </c>
      <c r="E8" s="13">
        <v>72</v>
      </c>
      <c r="F8" s="13"/>
      <c r="G8" s="13">
        <f>E8*F8</f>
        <v>0</v>
      </c>
      <c r="H8" s="15"/>
    </row>
    <row r="9" s="1" customFormat="1" ht="16" customHeight="1" spans="1:8">
      <c r="A9" s="10">
        <v>7</v>
      </c>
      <c r="B9" s="11" t="s">
        <v>22</v>
      </c>
      <c r="C9" s="11" t="s">
        <v>22</v>
      </c>
      <c r="D9" s="12" t="s">
        <v>11</v>
      </c>
      <c r="E9" s="13">
        <v>78</v>
      </c>
      <c r="F9" s="13"/>
      <c r="G9" s="13">
        <f>E9*F9</f>
        <v>0</v>
      </c>
      <c r="H9" s="15"/>
    </row>
    <row r="10" s="1" customFormat="1" ht="16" customHeight="1" spans="1:8">
      <c r="A10" s="10">
        <v>8</v>
      </c>
      <c r="B10" s="11" t="s">
        <v>23</v>
      </c>
      <c r="C10" s="11" t="s">
        <v>24</v>
      </c>
      <c r="D10" s="12" t="s">
        <v>11</v>
      </c>
      <c r="E10" s="13">
        <v>4</v>
      </c>
      <c r="F10" s="13"/>
      <c r="G10" s="13">
        <f>E10*F10</f>
        <v>0</v>
      </c>
      <c r="H10" s="15"/>
    </row>
    <row r="11" s="1" customFormat="1" ht="16" customHeight="1" spans="1:8">
      <c r="A11" s="10">
        <v>9</v>
      </c>
      <c r="B11" s="11" t="s">
        <v>25</v>
      </c>
      <c r="C11" s="11" t="s">
        <v>26</v>
      </c>
      <c r="D11" s="12" t="s">
        <v>11</v>
      </c>
      <c r="E11" s="13">
        <v>140</v>
      </c>
      <c r="F11" s="13"/>
      <c r="G11" s="13">
        <f t="shared" ref="G11:G35" si="0">E11*F11</f>
        <v>0</v>
      </c>
      <c r="H11" s="15"/>
    </row>
    <row r="12" s="1" customFormat="1" ht="16" customHeight="1" spans="1:8">
      <c r="A12" s="10">
        <v>10</v>
      </c>
      <c r="B12" s="11" t="s">
        <v>27</v>
      </c>
      <c r="C12" s="11" t="s">
        <v>28</v>
      </c>
      <c r="D12" s="12" t="s">
        <v>11</v>
      </c>
      <c r="E12" s="13">
        <v>30</v>
      </c>
      <c r="F12" s="13"/>
      <c r="G12" s="13">
        <f t="shared" si="0"/>
        <v>0</v>
      </c>
      <c r="H12" s="15"/>
    </row>
    <row r="13" s="1" customFormat="1" ht="16" customHeight="1" spans="1:8">
      <c r="A13" s="10">
        <v>11</v>
      </c>
      <c r="B13" s="11" t="s">
        <v>29</v>
      </c>
      <c r="C13" s="11" t="s">
        <v>30</v>
      </c>
      <c r="D13" s="12" t="s">
        <v>11</v>
      </c>
      <c r="E13" s="13">
        <v>135</v>
      </c>
      <c r="F13" s="13"/>
      <c r="G13" s="13">
        <f t="shared" si="0"/>
        <v>0</v>
      </c>
      <c r="H13" s="15"/>
    </row>
    <row r="14" s="1" customFormat="1" ht="16" customHeight="1" spans="1:8">
      <c r="A14" s="10">
        <v>12</v>
      </c>
      <c r="B14" s="11" t="s">
        <v>31</v>
      </c>
      <c r="C14" s="11" t="s">
        <v>32</v>
      </c>
      <c r="D14" s="12" t="s">
        <v>11</v>
      </c>
      <c r="E14" s="13">
        <v>165</v>
      </c>
      <c r="F14" s="13"/>
      <c r="G14" s="13">
        <f t="shared" si="0"/>
        <v>0</v>
      </c>
      <c r="H14" s="15"/>
    </row>
    <row r="15" s="1" customFormat="1" ht="16" customHeight="1" spans="1:8">
      <c r="A15" s="10">
        <v>13</v>
      </c>
      <c r="B15" s="11" t="s">
        <v>33</v>
      </c>
      <c r="C15" s="11" t="s">
        <v>34</v>
      </c>
      <c r="D15" s="12" t="s">
        <v>11</v>
      </c>
      <c r="E15" s="13">
        <v>125</v>
      </c>
      <c r="F15" s="13"/>
      <c r="G15" s="13">
        <f t="shared" si="0"/>
        <v>0</v>
      </c>
      <c r="H15" s="15"/>
    </row>
    <row r="16" s="1" customFormat="1" ht="16" customHeight="1" spans="1:8">
      <c r="A16" s="10">
        <v>14</v>
      </c>
      <c r="B16" s="11" t="s">
        <v>35</v>
      </c>
      <c r="C16" s="11" t="s">
        <v>36</v>
      </c>
      <c r="D16" s="12" t="s">
        <v>11</v>
      </c>
      <c r="E16" s="13">
        <v>170</v>
      </c>
      <c r="F16" s="13"/>
      <c r="G16" s="13">
        <f t="shared" si="0"/>
        <v>0</v>
      </c>
      <c r="H16" s="15"/>
    </row>
    <row r="17" s="1" customFormat="1" ht="16" customHeight="1" spans="1:8">
      <c r="A17" s="10">
        <v>15</v>
      </c>
      <c r="B17" s="11" t="s">
        <v>37</v>
      </c>
      <c r="C17" s="11" t="s">
        <v>38</v>
      </c>
      <c r="D17" s="12" t="s">
        <v>11</v>
      </c>
      <c r="E17" s="13">
        <v>65</v>
      </c>
      <c r="F17" s="13"/>
      <c r="G17" s="13">
        <f t="shared" si="0"/>
        <v>0</v>
      </c>
      <c r="H17" s="15"/>
    </row>
    <row r="18" s="1" customFormat="1" ht="16" customHeight="1" spans="1:8">
      <c r="A18" s="10">
        <v>16</v>
      </c>
      <c r="B18" s="11" t="s">
        <v>39</v>
      </c>
      <c r="C18" s="11" t="s">
        <v>40</v>
      </c>
      <c r="D18" s="12" t="s">
        <v>11</v>
      </c>
      <c r="E18" s="13">
        <v>50</v>
      </c>
      <c r="F18" s="13"/>
      <c r="G18" s="13">
        <f t="shared" si="0"/>
        <v>0</v>
      </c>
      <c r="H18" s="15"/>
    </row>
    <row r="19" s="1" customFormat="1" ht="16" customHeight="1" spans="1:8">
      <c r="A19" s="10">
        <v>17</v>
      </c>
      <c r="B19" s="11" t="s">
        <v>41</v>
      </c>
      <c r="C19" s="11" t="s">
        <v>42</v>
      </c>
      <c r="D19" s="12" t="s">
        <v>11</v>
      </c>
      <c r="E19" s="13">
        <v>14</v>
      </c>
      <c r="F19" s="13"/>
      <c r="G19" s="13">
        <f t="shared" si="0"/>
        <v>0</v>
      </c>
      <c r="H19" s="15"/>
    </row>
    <row r="20" s="1" customFormat="1" ht="16" customHeight="1" spans="1:8">
      <c r="A20" s="10">
        <v>18</v>
      </c>
      <c r="B20" s="11" t="s">
        <v>43</v>
      </c>
      <c r="C20" s="11" t="s">
        <v>44</v>
      </c>
      <c r="D20" s="12" t="s">
        <v>11</v>
      </c>
      <c r="E20" s="13">
        <v>85</v>
      </c>
      <c r="F20" s="13"/>
      <c r="G20" s="13">
        <f t="shared" si="0"/>
        <v>0</v>
      </c>
      <c r="H20" s="15"/>
    </row>
    <row r="21" s="1" customFormat="1" ht="16" customHeight="1" spans="1:8">
      <c r="A21" s="10">
        <v>19</v>
      </c>
      <c r="B21" s="16" t="s">
        <v>41</v>
      </c>
      <c r="C21" s="16" t="s">
        <v>45</v>
      </c>
      <c r="D21" s="13" t="s">
        <v>11</v>
      </c>
      <c r="E21" s="13">
        <v>25</v>
      </c>
      <c r="F21" s="13"/>
      <c r="G21" s="13">
        <f t="shared" si="0"/>
        <v>0</v>
      </c>
      <c r="H21" s="15"/>
    </row>
    <row r="22" s="1" customFormat="1" ht="16" customHeight="1" spans="1:8">
      <c r="A22" s="10">
        <v>20</v>
      </c>
      <c r="B22" s="11" t="s">
        <v>46</v>
      </c>
      <c r="C22" s="11" t="s">
        <v>47</v>
      </c>
      <c r="D22" s="12" t="s">
        <v>48</v>
      </c>
      <c r="E22" s="13">
        <v>13</v>
      </c>
      <c r="F22" s="13"/>
      <c r="G22" s="13">
        <f t="shared" si="0"/>
        <v>0</v>
      </c>
      <c r="H22" s="15"/>
    </row>
    <row r="23" s="1" customFormat="1" ht="16" customHeight="1" spans="1:8">
      <c r="A23" s="10">
        <v>21</v>
      </c>
      <c r="B23" s="11" t="s">
        <v>49</v>
      </c>
      <c r="C23" s="11" t="s">
        <v>50</v>
      </c>
      <c r="D23" s="12" t="s">
        <v>48</v>
      </c>
      <c r="E23" s="13">
        <v>18</v>
      </c>
      <c r="F23" s="13"/>
      <c r="G23" s="13">
        <f t="shared" si="0"/>
        <v>0</v>
      </c>
      <c r="H23" s="15"/>
    </row>
    <row r="24" s="1" customFormat="1" ht="16" customHeight="1" spans="1:8">
      <c r="A24" s="10">
        <v>22</v>
      </c>
      <c r="B24" s="11" t="s">
        <v>51</v>
      </c>
      <c r="C24" s="11" t="s">
        <v>52</v>
      </c>
      <c r="D24" s="12" t="s">
        <v>48</v>
      </c>
      <c r="E24" s="13">
        <v>20</v>
      </c>
      <c r="F24" s="13"/>
      <c r="G24" s="13">
        <f t="shared" si="0"/>
        <v>0</v>
      </c>
      <c r="H24" s="15"/>
    </row>
    <row r="25" s="1" customFormat="1" ht="16" customHeight="1" spans="1:8">
      <c r="A25" s="10">
        <v>23</v>
      </c>
      <c r="B25" s="11" t="s">
        <v>53</v>
      </c>
      <c r="C25" s="11" t="s">
        <v>54</v>
      </c>
      <c r="D25" s="12" t="s">
        <v>55</v>
      </c>
      <c r="E25" s="13">
        <v>9</v>
      </c>
      <c r="F25" s="13"/>
      <c r="G25" s="13">
        <f t="shared" si="0"/>
        <v>0</v>
      </c>
      <c r="H25" s="15"/>
    </row>
    <row r="26" s="1" customFormat="1" ht="16" customHeight="1" spans="1:8">
      <c r="A26" s="10">
        <v>24</v>
      </c>
      <c r="B26" s="11" t="s">
        <v>56</v>
      </c>
      <c r="C26" s="11" t="s">
        <v>57</v>
      </c>
      <c r="D26" s="12" t="s">
        <v>55</v>
      </c>
      <c r="E26" s="13">
        <v>82</v>
      </c>
      <c r="F26" s="13"/>
      <c r="G26" s="13">
        <f t="shared" si="0"/>
        <v>0</v>
      </c>
      <c r="H26" s="15"/>
    </row>
    <row r="27" s="1" customFormat="1" ht="16" customHeight="1" spans="1:8">
      <c r="A27" s="10">
        <v>25</v>
      </c>
      <c r="B27" s="11" t="s">
        <v>58</v>
      </c>
      <c r="C27" s="11" t="s">
        <v>59</v>
      </c>
      <c r="D27" s="12" t="s">
        <v>60</v>
      </c>
      <c r="E27" s="13">
        <v>165</v>
      </c>
      <c r="F27" s="13"/>
      <c r="G27" s="13">
        <f t="shared" si="0"/>
        <v>0</v>
      </c>
      <c r="H27" s="15"/>
    </row>
    <row r="28" s="1" customFormat="1" ht="16" customHeight="1" spans="1:8">
      <c r="A28" s="10">
        <v>26</v>
      </c>
      <c r="B28" s="11" t="s">
        <v>61</v>
      </c>
      <c r="C28" s="11" t="s">
        <v>62</v>
      </c>
      <c r="D28" s="12" t="s">
        <v>63</v>
      </c>
      <c r="E28" s="13">
        <v>39</v>
      </c>
      <c r="F28" s="13"/>
      <c r="G28" s="13">
        <f t="shared" si="0"/>
        <v>0</v>
      </c>
      <c r="H28" s="15"/>
    </row>
    <row r="29" s="1" customFormat="1" ht="16" customHeight="1" spans="1:8">
      <c r="A29" s="10">
        <v>27</v>
      </c>
      <c r="B29" s="11" t="s">
        <v>64</v>
      </c>
      <c r="C29" s="17" t="s">
        <v>65</v>
      </c>
      <c r="D29" s="12" t="s">
        <v>11</v>
      </c>
      <c r="E29" s="13">
        <v>5</v>
      </c>
      <c r="F29" s="13"/>
      <c r="G29" s="13">
        <f t="shared" si="0"/>
        <v>0</v>
      </c>
      <c r="H29" s="15"/>
    </row>
    <row r="30" s="1" customFormat="1" ht="16" customHeight="1" spans="1:8">
      <c r="A30" s="10">
        <v>28</v>
      </c>
      <c r="B30" s="11" t="s">
        <v>66</v>
      </c>
      <c r="C30" s="11" t="s">
        <v>67</v>
      </c>
      <c r="D30" s="12" t="s">
        <v>63</v>
      </c>
      <c r="E30" s="13">
        <v>9</v>
      </c>
      <c r="F30" s="13"/>
      <c r="G30" s="13">
        <f t="shared" si="0"/>
        <v>0</v>
      </c>
      <c r="H30" s="15"/>
    </row>
    <row r="31" s="1" customFormat="1" ht="16" customHeight="1" spans="1:8">
      <c r="A31" s="10">
        <v>29</v>
      </c>
      <c r="B31" s="11" t="s">
        <v>68</v>
      </c>
      <c r="C31" s="11" t="s">
        <v>67</v>
      </c>
      <c r="D31" s="12" t="s">
        <v>63</v>
      </c>
      <c r="E31" s="13">
        <v>10</v>
      </c>
      <c r="F31" s="13"/>
      <c r="G31" s="13">
        <f t="shared" si="0"/>
        <v>0</v>
      </c>
      <c r="H31" s="15"/>
    </row>
    <row r="32" s="1" customFormat="1" ht="16" customHeight="1" spans="1:8">
      <c r="A32" s="10">
        <v>30</v>
      </c>
      <c r="B32" s="11" t="s">
        <v>69</v>
      </c>
      <c r="C32" s="11" t="s">
        <v>67</v>
      </c>
      <c r="D32" s="12" t="s">
        <v>63</v>
      </c>
      <c r="E32" s="13">
        <v>9</v>
      </c>
      <c r="F32" s="13"/>
      <c r="G32" s="13">
        <f t="shared" si="0"/>
        <v>0</v>
      </c>
      <c r="H32" s="15"/>
    </row>
    <row r="33" s="1" customFormat="1" ht="16" customHeight="1" spans="1:8">
      <c r="A33" s="10">
        <v>31</v>
      </c>
      <c r="B33" s="11" t="s">
        <v>70</v>
      </c>
      <c r="C33" s="11" t="s">
        <v>71</v>
      </c>
      <c r="D33" s="12" t="s">
        <v>11</v>
      </c>
      <c r="E33" s="13">
        <v>7</v>
      </c>
      <c r="F33" s="13"/>
      <c r="G33" s="13">
        <f t="shared" si="0"/>
        <v>0</v>
      </c>
      <c r="H33" s="15"/>
    </row>
    <row r="34" s="1" customFormat="1" ht="16" customHeight="1" spans="1:8">
      <c r="A34" s="10">
        <v>32</v>
      </c>
      <c r="B34" s="18" t="s">
        <v>72</v>
      </c>
      <c r="C34" s="18" t="s">
        <v>73</v>
      </c>
      <c r="D34" s="12" t="s">
        <v>11</v>
      </c>
      <c r="E34" s="13">
        <v>15</v>
      </c>
      <c r="F34" s="13"/>
      <c r="G34" s="13">
        <f t="shared" si="0"/>
        <v>0</v>
      </c>
      <c r="H34" s="15"/>
    </row>
    <row r="35" s="1" customFormat="1" ht="16" customHeight="1" spans="1:8">
      <c r="A35" s="10">
        <v>33</v>
      </c>
      <c r="B35" s="18" t="s">
        <v>74</v>
      </c>
      <c r="C35" s="18" t="s">
        <v>75</v>
      </c>
      <c r="D35" s="12" t="s">
        <v>11</v>
      </c>
      <c r="E35" s="13">
        <v>9</v>
      </c>
      <c r="F35" s="13"/>
      <c r="G35" s="13">
        <f t="shared" si="0"/>
        <v>0</v>
      </c>
      <c r="H35" s="15"/>
    </row>
    <row r="36" s="1" customFormat="1" ht="16" customHeight="1" spans="1:8">
      <c r="A36" s="10">
        <v>34</v>
      </c>
      <c r="B36" s="11" t="s">
        <v>76</v>
      </c>
      <c r="C36" s="11" t="s">
        <v>77</v>
      </c>
      <c r="D36" s="12" t="s">
        <v>11</v>
      </c>
      <c r="E36" s="13">
        <v>13</v>
      </c>
      <c r="F36" s="13"/>
      <c r="G36" s="13">
        <f>E36*F36</f>
        <v>0</v>
      </c>
      <c r="H36" s="15"/>
    </row>
    <row r="37" s="1" customFormat="1" ht="16" customHeight="1" spans="1:8">
      <c r="A37" s="10">
        <v>35</v>
      </c>
      <c r="B37" s="11" t="s">
        <v>78</v>
      </c>
      <c r="C37" s="11" t="s">
        <v>79</v>
      </c>
      <c r="D37" s="12" t="s">
        <v>80</v>
      </c>
      <c r="E37" s="13">
        <v>37</v>
      </c>
      <c r="F37" s="13"/>
      <c r="G37" s="13">
        <f t="shared" ref="G37:G53" si="1">E37*F37</f>
        <v>0</v>
      </c>
      <c r="H37" s="15"/>
    </row>
    <row r="38" s="1" customFormat="1" ht="16" customHeight="1" spans="1:8">
      <c r="A38" s="10">
        <v>36</v>
      </c>
      <c r="B38" s="11" t="s">
        <v>81</v>
      </c>
      <c r="C38" s="11" t="s">
        <v>82</v>
      </c>
      <c r="D38" s="12" t="s">
        <v>11</v>
      </c>
      <c r="E38" s="13">
        <v>37</v>
      </c>
      <c r="F38" s="13"/>
      <c r="G38" s="13">
        <f t="shared" si="1"/>
        <v>0</v>
      </c>
      <c r="H38" s="15"/>
    </row>
    <row r="39" s="1" customFormat="1" ht="16" customHeight="1" spans="1:8">
      <c r="A39" s="10">
        <v>37</v>
      </c>
      <c r="B39" s="11" t="s">
        <v>83</v>
      </c>
      <c r="C39" s="11" t="s">
        <v>84</v>
      </c>
      <c r="D39" s="12" t="s">
        <v>11</v>
      </c>
      <c r="E39" s="13">
        <v>80</v>
      </c>
      <c r="F39" s="13"/>
      <c r="G39" s="13">
        <f t="shared" si="1"/>
        <v>0</v>
      </c>
      <c r="H39" s="15"/>
    </row>
    <row r="40" s="1" customFormat="1" ht="16" customHeight="1" spans="1:8">
      <c r="A40" s="10">
        <v>38</v>
      </c>
      <c r="B40" s="11" t="s">
        <v>85</v>
      </c>
      <c r="C40" s="11" t="s">
        <v>86</v>
      </c>
      <c r="D40" s="12" t="s">
        <v>11</v>
      </c>
      <c r="E40" s="13">
        <v>50</v>
      </c>
      <c r="F40" s="13"/>
      <c r="G40" s="13">
        <f t="shared" si="1"/>
        <v>0</v>
      </c>
      <c r="H40" s="15"/>
    </row>
    <row r="41" s="1" customFormat="1" ht="16" customHeight="1" spans="1:8">
      <c r="A41" s="10">
        <v>39</v>
      </c>
      <c r="B41" s="11" t="s">
        <v>87</v>
      </c>
      <c r="C41" s="11" t="s">
        <v>88</v>
      </c>
      <c r="D41" s="12" t="s">
        <v>11</v>
      </c>
      <c r="E41" s="13">
        <v>43</v>
      </c>
      <c r="F41" s="13"/>
      <c r="G41" s="13">
        <f t="shared" si="1"/>
        <v>0</v>
      </c>
      <c r="H41" s="15"/>
    </row>
    <row r="42" s="1" customFormat="1" ht="16" customHeight="1" spans="1:8">
      <c r="A42" s="10">
        <v>40</v>
      </c>
      <c r="B42" s="11" t="s">
        <v>89</v>
      </c>
      <c r="C42" s="11" t="s">
        <v>90</v>
      </c>
      <c r="D42" s="12" t="s">
        <v>11</v>
      </c>
      <c r="E42" s="13">
        <v>100</v>
      </c>
      <c r="F42" s="13"/>
      <c r="G42" s="13">
        <f t="shared" si="1"/>
        <v>0</v>
      </c>
      <c r="H42" s="15"/>
    </row>
    <row r="43" s="1" customFormat="1" ht="16" customHeight="1" spans="1:8">
      <c r="A43" s="10">
        <v>41</v>
      </c>
      <c r="B43" s="11" t="s">
        <v>91</v>
      </c>
      <c r="C43" s="11" t="s">
        <v>92</v>
      </c>
      <c r="D43" s="12" t="s">
        <v>11</v>
      </c>
      <c r="E43" s="13">
        <v>46</v>
      </c>
      <c r="F43" s="13"/>
      <c r="G43" s="13">
        <f t="shared" si="1"/>
        <v>0</v>
      </c>
      <c r="H43" s="15"/>
    </row>
    <row r="44" s="1" customFormat="1" ht="16" customHeight="1" spans="1:8">
      <c r="A44" s="10">
        <v>42</v>
      </c>
      <c r="B44" s="16" t="s">
        <v>93</v>
      </c>
      <c r="C44" s="16" t="s">
        <v>94</v>
      </c>
      <c r="D44" s="13" t="s">
        <v>60</v>
      </c>
      <c r="E44" s="13">
        <v>320</v>
      </c>
      <c r="F44" s="13"/>
      <c r="G44" s="13">
        <f t="shared" si="1"/>
        <v>0</v>
      </c>
      <c r="H44" s="15"/>
    </row>
    <row r="45" s="1" customFormat="1" ht="16" customHeight="1" spans="1:8">
      <c r="A45" s="10">
        <v>43</v>
      </c>
      <c r="B45" s="11" t="s">
        <v>95</v>
      </c>
      <c r="C45" s="11" t="s">
        <v>96</v>
      </c>
      <c r="D45" s="12" t="s">
        <v>11</v>
      </c>
      <c r="E45" s="13">
        <v>50</v>
      </c>
      <c r="F45" s="13"/>
      <c r="G45" s="13">
        <f t="shared" si="1"/>
        <v>0</v>
      </c>
      <c r="H45" s="15"/>
    </row>
    <row r="46" s="1" customFormat="1" ht="16" customHeight="1" spans="1:8">
      <c r="A46" s="10">
        <v>44</v>
      </c>
      <c r="B46" s="11" t="s">
        <v>97</v>
      </c>
      <c r="C46" s="11" t="s">
        <v>98</v>
      </c>
      <c r="D46" s="12" t="s">
        <v>11</v>
      </c>
      <c r="E46" s="13">
        <v>130</v>
      </c>
      <c r="F46" s="13"/>
      <c r="G46" s="13">
        <f t="shared" si="1"/>
        <v>0</v>
      </c>
      <c r="H46" s="15"/>
    </row>
    <row r="47" s="1" customFormat="1" ht="16" customHeight="1" spans="1:8">
      <c r="A47" s="10">
        <v>45</v>
      </c>
      <c r="B47" s="11" t="s">
        <v>99</v>
      </c>
      <c r="C47" s="11" t="s">
        <v>100</v>
      </c>
      <c r="D47" s="12" t="s">
        <v>48</v>
      </c>
      <c r="E47" s="13">
        <v>6</v>
      </c>
      <c r="F47" s="13"/>
      <c r="G47" s="13">
        <f t="shared" si="1"/>
        <v>0</v>
      </c>
      <c r="H47" s="15"/>
    </row>
    <row r="48" s="1" customFormat="1" ht="16" customHeight="1" spans="1:8">
      <c r="A48" s="10">
        <v>46</v>
      </c>
      <c r="B48" s="11" t="s">
        <v>101</v>
      </c>
      <c r="C48" s="11" t="s">
        <v>102</v>
      </c>
      <c r="D48" s="12" t="s">
        <v>11</v>
      </c>
      <c r="E48" s="13">
        <v>42</v>
      </c>
      <c r="F48" s="13"/>
      <c r="G48" s="13">
        <f t="shared" si="1"/>
        <v>0</v>
      </c>
      <c r="H48" s="15"/>
    </row>
    <row r="49" s="1" customFormat="1" ht="16" customHeight="1" spans="1:8">
      <c r="A49" s="10">
        <v>47</v>
      </c>
      <c r="B49" s="11" t="s">
        <v>103</v>
      </c>
      <c r="C49" s="11" t="s">
        <v>104</v>
      </c>
      <c r="D49" s="12" t="s">
        <v>11</v>
      </c>
      <c r="E49" s="13">
        <v>35</v>
      </c>
      <c r="F49" s="13"/>
      <c r="G49" s="13">
        <f t="shared" si="1"/>
        <v>0</v>
      </c>
      <c r="H49" s="15"/>
    </row>
    <row r="50" s="1" customFormat="1" ht="16" customHeight="1" spans="1:8">
      <c r="A50" s="10">
        <v>48</v>
      </c>
      <c r="B50" s="19" t="s">
        <v>105</v>
      </c>
      <c r="C50" s="19" t="s">
        <v>106</v>
      </c>
      <c r="D50" s="12" t="s">
        <v>11</v>
      </c>
      <c r="E50" s="13">
        <v>3</v>
      </c>
      <c r="F50" s="13"/>
      <c r="G50" s="13">
        <f t="shared" si="1"/>
        <v>0</v>
      </c>
      <c r="H50" s="15"/>
    </row>
    <row r="51" s="1" customFormat="1" ht="16" customHeight="1" spans="1:8">
      <c r="A51" s="10">
        <v>49</v>
      </c>
      <c r="B51" s="17" t="s">
        <v>107</v>
      </c>
      <c r="C51" s="17" t="s">
        <v>108</v>
      </c>
      <c r="D51" s="12" t="s">
        <v>55</v>
      </c>
      <c r="E51" s="13">
        <v>15</v>
      </c>
      <c r="F51" s="13"/>
      <c r="G51" s="13">
        <f t="shared" si="1"/>
        <v>0</v>
      </c>
      <c r="H51" s="15"/>
    </row>
    <row r="52" s="1" customFormat="1" ht="16" customHeight="1" spans="1:8">
      <c r="A52" s="10">
        <v>50</v>
      </c>
      <c r="B52" s="19" t="s">
        <v>109</v>
      </c>
      <c r="C52" s="19" t="s">
        <v>110</v>
      </c>
      <c r="D52" s="12" t="s">
        <v>11</v>
      </c>
      <c r="E52" s="13">
        <v>4</v>
      </c>
      <c r="F52" s="13"/>
      <c r="G52" s="13">
        <f t="shared" si="1"/>
        <v>0</v>
      </c>
      <c r="H52" s="15"/>
    </row>
    <row r="53" s="1" customFormat="1" ht="16" customHeight="1" spans="1:8">
      <c r="A53" s="10">
        <v>51</v>
      </c>
      <c r="B53" s="19" t="s">
        <v>111</v>
      </c>
      <c r="C53" s="19" t="s">
        <v>112</v>
      </c>
      <c r="D53" s="12" t="s">
        <v>11</v>
      </c>
      <c r="E53" s="13">
        <v>3</v>
      </c>
      <c r="F53" s="13"/>
      <c r="G53" s="13">
        <f t="shared" si="1"/>
        <v>0</v>
      </c>
      <c r="H53" s="15"/>
    </row>
    <row r="54" s="1" customFormat="1" ht="16" customHeight="1" spans="1:8">
      <c r="A54" s="10">
        <v>52</v>
      </c>
      <c r="B54" s="19" t="s">
        <v>113</v>
      </c>
      <c r="C54" s="19" t="s">
        <v>114</v>
      </c>
      <c r="D54" s="12" t="s">
        <v>11</v>
      </c>
      <c r="E54" s="13">
        <v>20</v>
      </c>
      <c r="F54" s="13"/>
      <c r="G54" s="13">
        <f>E54*F54</f>
        <v>0</v>
      </c>
      <c r="H54" s="15"/>
    </row>
    <row r="55" s="1" customFormat="1" ht="16" customHeight="1" spans="1:8">
      <c r="A55" s="10">
        <v>53</v>
      </c>
      <c r="B55" s="19" t="s">
        <v>115</v>
      </c>
      <c r="C55" s="19" t="s">
        <v>116</v>
      </c>
      <c r="D55" s="12" t="s">
        <v>11</v>
      </c>
      <c r="E55" s="13">
        <v>20</v>
      </c>
      <c r="F55" s="13"/>
      <c r="G55" s="13">
        <f>E55*F55</f>
        <v>0</v>
      </c>
      <c r="H55" s="15"/>
    </row>
    <row r="56" s="1" customFormat="1" ht="16" customHeight="1" spans="1:8">
      <c r="A56" s="10">
        <v>54</v>
      </c>
      <c r="B56" s="20" t="s">
        <v>117</v>
      </c>
      <c r="C56" s="20" t="s">
        <v>118</v>
      </c>
      <c r="D56" s="12" t="s">
        <v>11</v>
      </c>
      <c r="E56" s="13">
        <v>10</v>
      </c>
      <c r="F56" s="13"/>
      <c r="G56" s="13">
        <f>E56*F56</f>
        <v>0</v>
      </c>
      <c r="H56" s="15"/>
    </row>
    <row r="57" s="1" customFormat="1" ht="16" customHeight="1" spans="1:8">
      <c r="A57" s="10">
        <v>55</v>
      </c>
      <c r="B57" s="11" t="s">
        <v>119</v>
      </c>
      <c r="C57" s="11" t="s">
        <v>120</v>
      </c>
      <c r="D57" s="12" t="s">
        <v>11</v>
      </c>
      <c r="E57" s="13">
        <v>17</v>
      </c>
      <c r="F57" s="13"/>
      <c r="G57" s="13">
        <f>E57*F57</f>
        <v>0</v>
      </c>
      <c r="H57" s="15"/>
    </row>
    <row r="58" s="1" customFormat="1" ht="16" customHeight="1" spans="1:8">
      <c r="A58" s="10">
        <v>56</v>
      </c>
      <c r="B58" s="19" t="s">
        <v>121</v>
      </c>
      <c r="C58" s="19" t="s">
        <v>122</v>
      </c>
      <c r="D58" s="12" t="s">
        <v>48</v>
      </c>
      <c r="E58" s="13">
        <v>190</v>
      </c>
      <c r="F58" s="13"/>
      <c r="G58" s="13">
        <f>E58*F58</f>
        <v>0</v>
      </c>
      <c r="H58" s="14"/>
    </row>
    <row r="59" s="1" customFormat="1" ht="16" customHeight="1" spans="1:8">
      <c r="A59" s="10">
        <v>57</v>
      </c>
      <c r="B59" s="19" t="s">
        <v>123</v>
      </c>
      <c r="C59" s="19" t="s">
        <v>124</v>
      </c>
      <c r="D59" s="12" t="s">
        <v>11</v>
      </c>
      <c r="E59" s="13">
        <v>6</v>
      </c>
      <c r="F59" s="13"/>
      <c r="G59" s="13">
        <f>E59*F59</f>
        <v>0</v>
      </c>
      <c r="H59" s="15" t="s">
        <v>125</v>
      </c>
    </row>
    <row r="60" s="1" customFormat="1" ht="16" customHeight="1" spans="1:8">
      <c r="A60" s="10">
        <v>58</v>
      </c>
      <c r="B60" s="19" t="s">
        <v>126</v>
      </c>
      <c r="C60" s="19" t="s">
        <v>127</v>
      </c>
      <c r="D60" s="12" t="s">
        <v>11</v>
      </c>
      <c r="E60" s="13">
        <v>3</v>
      </c>
      <c r="F60" s="13"/>
      <c r="G60" s="13">
        <f>E60*F60</f>
        <v>0</v>
      </c>
      <c r="H60" s="15"/>
    </row>
    <row r="61" s="1" customFormat="1" ht="16" customHeight="1" spans="1:8">
      <c r="A61" s="10">
        <v>59</v>
      </c>
      <c r="B61" s="19" t="s">
        <v>128</v>
      </c>
      <c r="C61" s="19" t="s">
        <v>129</v>
      </c>
      <c r="D61" s="12" t="s">
        <v>11</v>
      </c>
      <c r="E61" s="13">
        <v>3</v>
      </c>
      <c r="F61" s="13"/>
      <c r="G61" s="13">
        <f>E61*F61</f>
        <v>0</v>
      </c>
      <c r="H61" s="15"/>
    </row>
    <row r="62" s="1" customFormat="1" ht="16" customHeight="1" spans="1:8">
      <c r="A62" s="10">
        <v>60</v>
      </c>
      <c r="B62" s="19" t="s">
        <v>130</v>
      </c>
      <c r="C62" s="19" t="s">
        <v>131</v>
      </c>
      <c r="D62" s="12" t="s">
        <v>20</v>
      </c>
      <c r="E62" s="13">
        <v>400</v>
      </c>
      <c r="F62" s="13"/>
      <c r="G62" s="13">
        <f>E62*F62</f>
        <v>0</v>
      </c>
      <c r="H62" s="15"/>
    </row>
    <row r="63" s="1" customFormat="1" ht="16" customHeight="1" spans="1:8">
      <c r="A63" s="10">
        <v>61</v>
      </c>
      <c r="B63" s="19" t="s">
        <v>132</v>
      </c>
      <c r="C63" s="19" t="s">
        <v>133</v>
      </c>
      <c r="D63" s="12" t="s">
        <v>11</v>
      </c>
      <c r="E63" s="13">
        <v>5</v>
      </c>
      <c r="F63" s="13"/>
      <c r="G63" s="13">
        <f>E63*F63</f>
        <v>0</v>
      </c>
      <c r="H63" s="15"/>
    </row>
    <row r="64" s="1" customFormat="1" ht="16" customHeight="1" spans="1:8">
      <c r="A64" s="10">
        <v>62</v>
      </c>
      <c r="B64" s="19" t="s">
        <v>134</v>
      </c>
      <c r="C64" s="19" t="s">
        <v>135</v>
      </c>
      <c r="D64" s="12" t="s">
        <v>136</v>
      </c>
      <c r="E64" s="13">
        <v>4</v>
      </c>
      <c r="F64" s="13"/>
      <c r="G64" s="13">
        <f>E64*F64</f>
        <v>0</v>
      </c>
      <c r="H64" s="15"/>
    </row>
    <row r="65" s="1" customFormat="1" ht="16" customHeight="1" spans="1:8">
      <c r="A65" s="21"/>
      <c r="B65" s="15"/>
      <c r="C65" s="15"/>
      <c r="D65" s="14"/>
      <c r="E65" s="22"/>
      <c r="F65" s="22"/>
      <c r="G65" s="13">
        <f>SUM(G3:G64)</f>
        <v>0</v>
      </c>
      <c r="H65" s="15"/>
    </row>
    <row r="66" s="1" customFormat="1" ht="16" customHeight="1" spans="1:8">
      <c r="A66" s="21"/>
      <c r="B66" s="15"/>
      <c r="C66" s="14" t="s">
        <v>7</v>
      </c>
      <c r="D66" s="14"/>
      <c r="E66" s="22"/>
      <c r="F66" s="22"/>
      <c r="G66" s="13">
        <v>76474</v>
      </c>
      <c r="H66" s="15"/>
    </row>
  </sheetData>
  <autoFilter ref="A2:H64">
    <extLst/>
  </autoFilter>
  <mergeCells count="1">
    <mergeCell ref="A1:H1"/>
  </mergeCells>
  <pageMargins left="0.751388888888889" right="0.751388888888889" top="0.511805555555556" bottom="0.590277777777778" header="0.393055555555556" footer="0.5"/>
  <pageSetup paperSize="9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2025-04-02T04:51:41Z</dcterms:created>
  <dcterms:modified xsi:type="dcterms:W3CDTF">2025-04-02T05:04:19Z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495B5AB2B39B44C19839DB030DD5A4AB</vt:lpwstr>
  </property>
  <property fmtid="{D5CDD505-2E9C-101B-9397-08002B2CF9AE}" pid="3" name="KSOProductBuildVer">
    <vt:lpwstr>2052-11.8.2.12094</vt:lpwstr>
  </property>
</Properties>
</file>