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五金材料 (3)" sheetId="2" r:id="rId1"/>
  </sheets>
  <definedNames>
    <definedName name="_xlnm._FilterDatabase" localSheetId="0" hidden="1">'五金材料 (3)'!$A$2:$H$64</definedName>
    <definedName name="_xlnm.Print_Titles" localSheetId="0">'五金材料 (3)'!$1:$2</definedName>
    <definedName name="_xlnm.Print_Area" localSheetId="0">'五金材料 (3)'!$A$1:$H$66</definedName>
  </definedNames>
  <calcPr calcId="144525"/>
</workbook>
</file>

<file path=xl/sharedStrings.xml><?xml version="1.0" encoding="utf-8"?>
<sst xmlns="http://schemas.openxmlformats.org/spreadsheetml/2006/main" count="199" uniqueCount="136">
  <si>
    <t>莎车县艾力西湖镇中心小学需要五金材料统计清单</t>
  </si>
  <si>
    <t>序号</t>
  </si>
  <si>
    <t>物资名称</t>
  </si>
  <si>
    <t>规格型号</t>
  </si>
  <si>
    <t>单位</t>
  </si>
  <si>
    <t>总数</t>
  </si>
  <si>
    <t>单价</t>
  </si>
  <si>
    <t>总金额</t>
  </si>
  <si>
    <t>备注</t>
  </si>
  <si>
    <t>水龙头</t>
  </si>
  <si>
    <t>铁质、户外水龙头，标准4分接口、0-40℃公称压力</t>
  </si>
  <si>
    <t>个</t>
  </si>
  <si>
    <t>水管剪刀</t>
  </si>
  <si>
    <t>管子割刀PPR剪刀切管刀水管刀铝塑管剪刀</t>
  </si>
  <si>
    <t>活接</t>
  </si>
  <si>
    <t>40#</t>
  </si>
  <si>
    <t>地暖接头</t>
  </si>
  <si>
    <t>接头/地暖管接头</t>
  </si>
  <si>
    <t>钢板哈夫节</t>
  </si>
  <si>
    <t>不漏水管卡扣钢板 哈夫节 卡子</t>
  </si>
  <si>
    <t xml:space="preserve">水胶带 </t>
  </si>
  <si>
    <t>白色水胶带</t>
  </si>
  <si>
    <t>抱箍</t>
  </si>
  <si>
    <t>洗菜盆水龙头</t>
  </si>
  <si>
    <t>高形，不锈钢</t>
  </si>
  <si>
    <t>地面胶带</t>
  </si>
  <si>
    <t>反光地面胶带</t>
  </si>
  <si>
    <t>卷</t>
  </si>
  <si>
    <t>反光贴</t>
  </si>
  <si>
    <t>反光贴，路障专用贴</t>
  </si>
  <si>
    <t>玻璃胶</t>
  </si>
  <si>
    <t>高强玻璃胶</t>
  </si>
  <si>
    <t>焊接胶</t>
  </si>
  <si>
    <t>焊接胶，高强贴</t>
  </si>
  <si>
    <t>普通钉子</t>
  </si>
  <si>
    <t>铁钉子（6厘米，8厘米）</t>
  </si>
  <si>
    <t>公斤</t>
  </si>
  <si>
    <t>钳子</t>
  </si>
  <si>
    <t>电工手钳子</t>
  </si>
  <si>
    <t>线钳子</t>
  </si>
  <si>
    <t>电线专用线钳子</t>
  </si>
  <si>
    <t xml:space="preserve">螺丝刀 </t>
  </si>
  <si>
    <t>两种头螺丝刀</t>
  </si>
  <si>
    <t>工具箱</t>
  </si>
  <si>
    <t>58件电工组套</t>
  </si>
  <si>
    <t>锁扣</t>
  </si>
  <si>
    <t>加厚90度门鼻子老式折叠门锁扣</t>
  </si>
  <si>
    <t>钥匙扣</t>
  </si>
  <si>
    <t>58扣  不锈钢</t>
  </si>
  <si>
    <t>门把手</t>
  </si>
  <si>
    <t>不锈钢门把手</t>
  </si>
  <si>
    <t>门合页</t>
  </si>
  <si>
    <t>木门平开合页，4寸2.3mm</t>
  </si>
  <si>
    <t>闭门器</t>
  </si>
  <si>
    <t>消防门专用闭门器</t>
  </si>
  <si>
    <t>窗户把手</t>
  </si>
  <si>
    <t>塑料窗户把手</t>
  </si>
  <si>
    <t>树剪刀</t>
  </si>
  <si>
    <t>大形树剪刀</t>
  </si>
  <si>
    <t>铁丝</t>
  </si>
  <si>
    <t>12号一斤粗约2.8mm约8米</t>
  </si>
  <si>
    <t>户外大扫把</t>
  </si>
  <si>
    <t>芨芨草大扫把 扫把</t>
  </si>
  <si>
    <t>拖把</t>
  </si>
  <si>
    <t>保洁专用长拖布 60cm</t>
  </si>
  <si>
    <t>扫把扫帚</t>
  </si>
  <si>
    <t>扫把套装扫帚簸箕套装扫地扫帚防风梳齿扫把</t>
  </si>
  <si>
    <t>套</t>
  </si>
  <si>
    <t>垃圾桶</t>
  </si>
  <si>
    <t>圆形室内垃圾桶</t>
  </si>
  <si>
    <t>120#,带轮垃圾桶</t>
  </si>
  <si>
    <t>垃圾袋</t>
  </si>
  <si>
    <t>大容量垃圾袋，黑色垃圾袋55CM</t>
  </si>
  <si>
    <t>包</t>
  </si>
  <si>
    <t>塑料盆子</t>
  </si>
  <si>
    <t>27cm洗抹布塑料盆子</t>
  </si>
  <si>
    <t>钢钉（5cm）</t>
  </si>
  <si>
    <t>5cm</t>
  </si>
  <si>
    <t>盒</t>
  </si>
  <si>
    <t xml:space="preserve">钢钉（10cm）  </t>
  </si>
  <si>
    <t xml:space="preserve">10cm </t>
  </si>
  <si>
    <t>气排钉</t>
  </si>
  <si>
    <t>F30</t>
  </si>
  <si>
    <t>汽钉</t>
  </si>
  <si>
    <t>3㎝</t>
  </si>
  <si>
    <t>水泥钻头</t>
  </si>
  <si>
    <t>12㎝</t>
  </si>
  <si>
    <t>螺丝螺母</t>
  </si>
  <si>
    <t>5mm*5cm</t>
  </si>
  <si>
    <t>8mm*1.5cm</t>
  </si>
  <si>
    <t>钢铁自攻螺丝</t>
  </si>
  <si>
    <t>钢铁自攻螺丝(3cm)</t>
  </si>
  <si>
    <t>木板自攻螺丝</t>
  </si>
  <si>
    <t>模板用的螺，4厘米</t>
  </si>
  <si>
    <t>膨胀螺丝</t>
  </si>
  <si>
    <t>8mm*12cm</t>
  </si>
  <si>
    <t>14mm*15cm</t>
  </si>
  <si>
    <t>瓷砖钻头</t>
  </si>
  <si>
    <t>10㎜</t>
  </si>
  <si>
    <t>瓷砖胶</t>
  </si>
  <si>
    <t>瓷砖专用胶</t>
  </si>
  <si>
    <t>切割片</t>
  </si>
  <si>
    <t>小，25个/包</t>
  </si>
  <si>
    <t>切割机刀片</t>
  </si>
  <si>
    <t>大片，铁用切割片</t>
  </si>
  <si>
    <t>梯子</t>
  </si>
  <si>
    <t>3米，双升人字梯拉梯伸缩梯爬梯</t>
  </si>
  <si>
    <t>卷形刷子</t>
  </si>
  <si>
    <t>卷形</t>
  </si>
  <si>
    <t>刷子(5厘米）</t>
  </si>
  <si>
    <t>(5厘米）</t>
  </si>
  <si>
    <t>砂纸</t>
  </si>
  <si>
    <t>240/360水砂纸 磨干砂纸</t>
  </si>
  <si>
    <t>白手套</t>
  </si>
  <si>
    <t>白色布料手套</t>
  </si>
  <si>
    <t>双</t>
  </si>
  <si>
    <t>料刮板</t>
  </si>
  <si>
    <t>墙面专用料刮板</t>
  </si>
  <si>
    <t>轮子</t>
  </si>
  <si>
    <t>推车专用轮子（大，直径30厘米）</t>
  </si>
  <si>
    <t>推车专用轮子（小，直径20厘米）</t>
  </si>
  <si>
    <t>活动扳手</t>
  </si>
  <si>
    <t>大活动扳手</t>
  </si>
  <si>
    <t>小活动扳手</t>
  </si>
  <si>
    <t>管钳子</t>
  </si>
  <si>
    <t>小管钳子</t>
  </si>
  <si>
    <t>大管钳子</t>
  </si>
  <si>
    <t>水箱</t>
  </si>
  <si>
    <t>马桶冲水水箱</t>
  </si>
  <si>
    <t>马桶冲水</t>
  </si>
  <si>
    <t>学生厕所冲水水箱</t>
  </si>
  <si>
    <t>学生厕所冲水</t>
  </si>
  <si>
    <t>水箱阀门</t>
  </si>
  <si>
    <t>60#水冲式厕所水箱自动阀门</t>
  </si>
  <si>
    <t>报价总金额：</t>
  </si>
  <si>
    <t>最高总金额：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</si>
</sst>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left" vertical="center" wrapText="1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horizontal="left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justify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6"/>
  <sheetViews>
    <sheetView tabSelected="1" view="pageBreakPreview" zoomScaleNormal="100" workbookViewId="0">
      <pane ySplit="2" topLeftCell="A45" activePane="bottomLeft" state="frozen"/>
      <selection/>
      <selection pane="bottomLeft" activeCell="C36" sqref="C36"/>
    </sheetView>
  </sheetViews>
  <sheetFormatPr defaultColWidth="9" defaultRowHeight="13.5" outlineLevelCol="7"/>
  <cols>
    <col min="1" max="1" width="4.5" style="2" customWidth="1"/>
    <col min="2" max="2" width="18.25" style="2" customWidth="1"/>
    <col min="3" max="3" width="34.875" style="2" customWidth="1"/>
    <col min="4" max="4" width="4.75833333333333" style="3" customWidth="1"/>
    <col min="5" max="6" width="4.75833333333333" style="4" customWidth="1"/>
    <col min="7" max="7" width="6.375" style="4" customWidth="1"/>
    <col min="8" max="8" width="7.625" style="2" customWidth="1"/>
    <col min="9" max="16384" width="9" style="2"/>
  </cols>
  <sheetData>
    <row r="1" ht="2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3" customHeight="1" spans="1:8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="1" customFormat="1" ht="16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4">
        <v>720</v>
      </c>
      <c r="F3" s="14"/>
      <c r="G3" s="14">
        <f>E3*F3</f>
        <v>0</v>
      </c>
      <c r="H3" s="15"/>
    </row>
    <row r="4" s="1" customFormat="1" ht="16" customHeight="1" spans="1:8">
      <c r="A4" s="10">
        <v>12</v>
      </c>
      <c r="B4" s="11" t="s">
        <v>12</v>
      </c>
      <c r="C4" s="11" t="s">
        <v>13</v>
      </c>
      <c r="D4" s="13" t="s">
        <v>11</v>
      </c>
      <c r="E4" s="14">
        <v>7</v>
      </c>
      <c r="F4" s="14"/>
      <c r="G4" s="14">
        <f>E4*F4</f>
        <v>0</v>
      </c>
      <c r="H4" s="16"/>
    </row>
    <row r="5" s="1" customFormat="1" ht="16" customHeight="1" spans="1:8">
      <c r="A5" s="10">
        <v>13</v>
      </c>
      <c r="B5" s="11" t="s">
        <v>14</v>
      </c>
      <c r="C5" s="11" t="s">
        <v>15</v>
      </c>
      <c r="D5" s="13" t="s">
        <v>11</v>
      </c>
      <c r="E5" s="14">
        <v>30</v>
      </c>
      <c r="F5" s="14"/>
      <c r="G5" s="14">
        <f>E5*F5</f>
        <v>0</v>
      </c>
      <c r="H5" s="16"/>
    </row>
    <row r="6" s="1" customFormat="1" ht="16" customHeight="1" spans="1:8">
      <c r="A6" s="10">
        <v>16</v>
      </c>
      <c r="B6" s="11" t="s">
        <v>16</v>
      </c>
      <c r="C6" s="11" t="s">
        <v>17</v>
      </c>
      <c r="D6" s="13" t="s">
        <v>11</v>
      </c>
      <c r="E6" s="14">
        <v>30</v>
      </c>
      <c r="F6" s="14"/>
      <c r="G6" s="14">
        <f>E6*F6</f>
        <v>0</v>
      </c>
      <c r="H6" s="16"/>
    </row>
    <row r="7" s="1" customFormat="1" ht="16" customHeight="1" spans="1:8">
      <c r="A7" s="10">
        <v>17</v>
      </c>
      <c r="B7" s="11" t="s">
        <v>18</v>
      </c>
      <c r="C7" s="11" t="s">
        <v>19</v>
      </c>
      <c r="D7" s="13" t="s">
        <v>11</v>
      </c>
      <c r="E7" s="14">
        <v>15</v>
      </c>
      <c r="F7" s="14"/>
      <c r="G7" s="14">
        <f>E7*F7</f>
        <v>0</v>
      </c>
      <c r="H7" s="16"/>
    </row>
    <row r="8" s="1" customFormat="1" ht="16" customHeight="1" spans="1:8">
      <c r="A8" s="10">
        <v>25</v>
      </c>
      <c r="B8" s="11" t="s">
        <v>20</v>
      </c>
      <c r="C8" s="11" t="s">
        <v>21</v>
      </c>
      <c r="D8" s="13" t="s">
        <v>11</v>
      </c>
      <c r="E8" s="14">
        <v>113</v>
      </c>
      <c r="F8" s="14"/>
      <c r="G8" s="14">
        <f>E8*F8</f>
        <v>0</v>
      </c>
      <c r="H8" s="16"/>
    </row>
    <row r="9" s="1" customFormat="1" ht="16" customHeight="1" spans="1:8">
      <c r="A9" s="10">
        <v>32</v>
      </c>
      <c r="B9" s="11" t="s">
        <v>22</v>
      </c>
      <c r="C9" s="11">
        <v>110</v>
      </c>
      <c r="D9" s="13" t="s">
        <v>11</v>
      </c>
      <c r="E9" s="14">
        <v>30</v>
      </c>
      <c r="F9" s="14"/>
      <c r="G9" s="14">
        <f>E9*F9</f>
        <v>0</v>
      </c>
      <c r="H9" s="16"/>
    </row>
    <row r="10" s="1" customFormat="1" ht="16" customHeight="1" spans="1:8">
      <c r="A10" s="10">
        <v>35</v>
      </c>
      <c r="B10" s="11" t="s">
        <v>23</v>
      </c>
      <c r="C10" s="11" t="s">
        <v>24</v>
      </c>
      <c r="D10" s="13" t="s">
        <v>11</v>
      </c>
      <c r="E10" s="14">
        <v>58</v>
      </c>
      <c r="F10" s="14"/>
      <c r="G10" s="14">
        <f>E10*F10</f>
        <v>0</v>
      </c>
      <c r="H10" s="16"/>
    </row>
    <row r="11" s="1" customFormat="1" ht="16" customHeight="1" spans="1:8">
      <c r="A11" s="10">
        <v>36</v>
      </c>
      <c r="B11" s="11" t="s">
        <v>25</v>
      </c>
      <c r="C11" s="11" t="s">
        <v>26</v>
      </c>
      <c r="D11" s="13" t="s">
        <v>27</v>
      </c>
      <c r="E11" s="14">
        <v>8</v>
      </c>
      <c r="F11" s="14"/>
      <c r="G11" s="14">
        <f>E11*F11</f>
        <v>0</v>
      </c>
      <c r="H11" s="16"/>
    </row>
    <row r="12" s="1" customFormat="1" ht="16" customHeight="1" spans="1:8">
      <c r="A12" s="10">
        <v>37</v>
      </c>
      <c r="B12" s="11" t="s">
        <v>28</v>
      </c>
      <c r="C12" s="11" t="s">
        <v>29</v>
      </c>
      <c r="D12" s="13" t="s">
        <v>27</v>
      </c>
      <c r="E12" s="14">
        <v>25</v>
      </c>
      <c r="F12" s="14"/>
      <c r="G12" s="14">
        <f>E12*F12</f>
        <v>0</v>
      </c>
      <c r="H12" s="16"/>
    </row>
    <row r="13" s="1" customFormat="1" ht="16" customHeight="1" spans="1:8">
      <c r="A13" s="10">
        <v>38</v>
      </c>
      <c r="B13" s="11" t="s">
        <v>30</v>
      </c>
      <c r="C13" s="11" t="s">
        <v>31</v>
      </c>
      <c r="D13" s="13" t="s">
        <v>11</v>
      </c>
      <c r="E13" s="14">
        <v>18</v>
      </c>
      <c r="F13" s="14"/>
      <c r="G13" s="14">
        <f>E13*F13</f>
        <v>0</v>
      </c>
      <c r="H13" s="16"/>
    </row>
    <row r="14" s="1" customFormat="1" ht="16" customHeight="1" spans="1:8">
      <c r="A14" s="10">
        <v>39</v>
      </c>
      <c r="B14" s="11" t="s">
        <v>32</v>
      </c>
      <c r="C14" s="11" t="s">
        <v>33</v>
      </c>
      <c r="D14" s="13" t="s">
        <v>11</v>
      </c>
      <c r="E14" s="14">
        <v>14</v>
      </c>
      <c r="F14" s="14"/>
      <c r="G14" s="14">
        <f>E14*F14</f>
        <v>0</v>
      </c>
      <c r="H14" s="16"/>
    </row>
    <row r="15" s="1" customFormat="1" ht="16" customHeight="1" spans="1:8">
      <c r="A15" s="10">
        <v>65</v>
      </c>
      <c r="B15" s="11" t="s">
        <v>34</v>
      </c>
      <c r="C15" s="11" t="s">
        <v>35</v>
      </c>
      <c r="D15" s="13" t="s">
        <v>36</v>
      </c>
      <c r="E15" s="14">
        <v>22</v>
      </c>
      <c r="F15" s="14"/>
      <c r="G15" s="14">
        <f>E15*F15</f>
        <v>0</v>
      </c>
      <c r="H15" s="16"/>
    </row>
    <row r="16" s="1" customFormat="1" ht="16" customHeight="1" spans="1:8">
      <c r="A16" s="10">
        <v>66</v>
      </c>
      <c r="B16" s="11" t="s">
        <v>37</v>
      </c>
      <c r="C16" s="11" t="s">
        <v>38</v>
      </c>
      <c r="D16" s="13" t="s">
        <v>11</v>
      </c>
      <c r="E16" s="14">
        <v>13</v>
      </c>
      <c r="F16" s="14"/>
      <c r="G16" s="14">
        <f>E16*F16</f>
        <v>0</v>
      </c>
      <c r="H16" s="16"/>
    </row>
    <row r="17" s="1" customFormat="1" ht="16" customHeight="1" spans="1:8">
      <c r="A17" s="10">
        <v>67</v>
      </c>
      <c r="B17" s="11" t="s">
        <v>39</v>
      </c>
      <c r="C17" s="11" t="s">
        <v>40</v>
      </c>
      <c r="D17" s="13" t="s">
        <v>11</v>
      </c>
      <c r="E17" s="14">
        <v>10</v>
      </c>
      <c r="F17" s="14"/>
      <c r="G17" s="14">
        <f>E17*F17</f>
        <v>0</v>
      </c>
      <c r="H17" s="16"/>
    </row>
    <row r="18" s="1" customFormat="1" ht="16" customHeight="1" spans="1:8">
      <c r="A18" s="10">
        <v>68</v>
      </c>
      <c r="B18" s="11" t="s">
        <v>41</v>
      </c>
      <c r="C18" s="11" t="s">
        <v>42</v>
      </c>
      <c r="D18" s="13" t="s">
        <v>11</v>
      </c>
      <c r="E18" s="14">
        <v>15</v>
      </c>
      <c r="F18" s="14"/>
      <c r="G18" s="14">
        <f>E18*F18</f>
        <v>0</v>
      </c>
      <c r="H18" s="16"/>
    </row>
    <row r="19" s="1" customFormat="1" ht="16" customHeight="1" spans="1:8">
      <c r="A19" s="10">
        <v>70</v>
      </c>
      <c r="B19" s="11" t="s">
        <v>43</v>
      </c>
      <c r="C19" s="11" t="s">
        <v>44</v>
      </c>
      <c r="D19" s="13" t="s">
        <v>11</v>
      </c>
      <c r="E19" s="14">
        <v>5</v>
      </c>
      <c r="F19" s="14"/>
      <c r="G19" s="14">
        <f>E19*F19</f>
        <v>0</v>
      </c>
      <c r="H19" s="16"/>
    </row>
    <row r="20" s="1" customFormat="1" ht="16" customHeight="1" spans="1:8">
      <c r="A20" s="10">
        <v>90</v>
      </c>
      <c r="B20" s="17" t="s">
        <v>45</v>
      </c>
      <c r="C20" s="17" t="s">
        <v>46</v>
      </c>
      <c r="D20" s="13" t="s">
        <v>11</v>
      </c>
      <c r="E20" s="14">
        <v>60</v>
      </c>
      <c r="F20" s="14"/>
      <c r="G20" s="14">
        <f>E20*F20</f>
        <v>0</v>
      </c>
      <c r="H20" s="16"/>
    </row>
    <row r="21" s="1" customFormat="1" ht="16" customHeight="1" spans="1:8">
      <c r="A21" s="10">
        <v>93</v>
      </c>
      <c r="B21" s="18" t="s">
        <v>47</v>
      </c>
      <c r="C21" s="18" t="s">
        <v>48</v>
      </c>
      <c r="D21" s="13" t="s">
        <v>11</v>
      </c>
      <c r="E21" s="14">
        <v>13</v>
      </c>
      <c r="F21" s="14"/>
      <c r="G21" s="14">
        <f>E21*F21</f>
        <v>0</v>
      </c>
      <c r="H21" s="16"/>
    </row>
    <row r="22" s="1" customFormat="1" ht="16" customHeight="1" spans="1:8">
      <c r="A22" s="10">
        <v>94</v>
      </c>
      <c r="B22" s="18" t="s">
        <v>49</v>
      </c>
      <c r="C22" s="18" t="s">
        <v>50</v>
      </c>
      <c r="D22" s="13" t="s">
        <v>11</v>
      </c>
      <c r="E22" s="14">
        <v>150</v>
      </c>
      <c r="F22" s="14"/>
      <c r="G22" s="14">
        <f>E22*F22</f>
        <v>0</v>
      </c>
      <c r="H22" s="16"/>
    </row>
    <row r="23" s="1" customFormat="1" ht="16" customHeight="1" spans="1:8">
      <c r="A23" s="10">
        <v>95</v>
      </c>
      <c r="B23" s="18" t="s">
        <v>51</v>
      </c>
      <c r="C23" s="18" t="s">
        <v>52</v>
      </c>
      <c r="D23" s="13" t="s">
        <v>11</v>
      </c>
      <c r="E23" s="14">
        <v>40</v>
      </c>
      <c r="F23" s="14"/>
      <c r="G23" s="14">
        <f>E23*F23</f>
        <v>0</v>
      </c>
      <c r="H23" s="16"/>
    </row>
    <row r="24" s="1" customFormat="1" ht="16" customHeight="1" spans="1:8">
      <c r="A24" s="10">
        <v>96</v>
      </c>
      <c r="B24" s="18" t="s">
        <v>53</v>
      </c>
      <c r="C24" s="18" t="s">
        <v>54</v>
      </c>
      <c r="D24" s="13" t="s">
        <v>11</v>
      </c>
      <c r="E24" s="14">
        <v>55</v>
      </c>
      <c r="F24" s="14"/>
      <c r="G24" s="14">
        <f>E24*F24</f>
        <v>0</v>
      </c>
      <c r="H24" s="16"/>
    </row>
    <row r="25" s="1" customFormat="1" ht="16" customHeight="1" spans="1:8">
      <c r="A25" s="10">
        <v>98</v>
      </c>
      <c r="B25" s="17" t="s">
        <v>55</v>
      </c>
      <c r="C25" s="17" t="s">
        <v>56</v>
      </c>
      <c r="D25" s="19" t="s">
        <v>11</v>
      </c>
      <c r="E25" s="14">
        <v>550</v>
      </c>
      <c r="F25" s="14"/>
      <c r="G25" s="14">
        <f>E25*F25</f>
        <v>0</v>
      </c>
      <c r="H25" s="16"/>
    </row>
    <row r="26" s="1" customFormat="1" ht="16" customHeight="1" spans="1:8">
      <c r="A26" s="10">
        <v>103</v>
      </c>
      <c r="B26" s="20" t="s">
        <v>57</v>
      </c>
      <c r="C26" s="20" t="s">
        <v>58</v>
      </c>
      <c r="D26" s="13" t="s">
        <v>11</v>
      </c>
      <c r="E26" s="14">
        <v>7</v>
      </c>
      <c r="F26" s="14"/>
      <c r="G26" s="14">
        <f>E26*F26</f>
        <v>0</v>
      </c>
      <c r="H26" s="16"/>
    </row>
    <row r="27" s="1" customFormat="1" ht="16" customHeight="1" spans="1:8">
      <c r="A27" s="10">
        <v>104</v>
      </c>
      <c r="B27" s="17" t="s">
        <v>59</v>
      </c>
      <c r="C27" s="17" t="s">
        <v>60</v>
      </c>
      <c r="D27" s="13" t="s">
        <v>36</v>
      </c>
      <c r="E27" s="14">
        <v>90</v>
      </c>
      <c r="F27" s="14"/>
      <c r="G27" s="14">
        <f>E27*F27</f>
        <v>0</v>
      </c>
      <c r="H27" s="16"/>
    </row>
    <row r="28" s="1" customFormat="1" ht="16" customHeight="1" spans="1:8">
      <c r="A28" s="10">
        <v>106</v>
      </c>
      <c r="B28" s="11" t="s">
        <v>61</v>
      </c>
      <c r="C28" s="11" t="s">
        <v>62</v>
      </c>
      <c r="D28" s="13" t="s">
        <v>11</v>
      </c>
      <c r="E28" s="14">
        <v>106</v>
      </c>
      <c r="F28" s="14"/>
      <c r="G28" s="14">
        <f t="shared" ref="G28:G46" si="0">E28*F28</f>
        <v>0</v>
      </c>
      <c r="H28" s="16"/>
    </row>
    <row r="29" s="1" customFormat="1" ht="16" customHeight="1" spans="1:8">
      <c r="A29" s="10">
        <v>107</v>
      </c>
      <c r="B29" s="11" t="s">
        <v>63</v>
      </c>
      <c r="C29" s="11" t="s">
        <v>64</v>
      </c>
      <c r="D29" s="13" t="s">
        <v>11</v>
      </c>
      <c r="E29" s="14">
        <v>240</v>
      </c>
      <c r="F29" s="14"/>
      <c r="G29" s="14">
        <f t="shared" si="0"/>
        <v>0</v>
      </c>
      <c r="H29" s="16"/>
    </row>
    <row r="30" s="1" customFormat="1" ht="16" customHeight="1" spans="1:8">
      <c r="A30" s="10">
        <v>108</v>
      </c>
      <c r="B30" s="11" t="s">
        <v>65</v>
      </c>
      <c r="C30" s="11" t="s">
        <v>66</v>
      </c>
      <c r="D30" s="13" t="s">
        <v>67</v>
      </c>
      <c r="E30" s="14">
        <v>250</v>
      </c>
      <c r="F30" s="14"/>
      <c r="G30" s="14">
        <f t="shared" si="0"/>
        <v>0</v>
      </c>
      <c r="H30" s="16"/>
    </row>
    <row r="31" s="1" customFormat="1" ht="16" customHeight="1" spans="1:8">
      <c r="A31" s="10">
        <v>109</v>
      </c>
      <c r="B31" s="11" t="s">
        <v>68</v>
      </c>
      <c r="C31" s="11" t="s">
        <v>69</v>
      </c>
      <c r="D31" s="13" t="s">
        <v>11</v>
      </c>
      <c r="E31" s="14">
        <v>260</v>
      </c>
      <c r="F31" s="14"/>
      <c r="G31" s="14">
        <f t="shared" si="0"/>
        <v>0</v>
      </c>
      <c r="H31" s="16"/>
    </row>
    <row r="32" s="1" customFormat="1" ht="16" customHeight="1" spans="1:8">
      <c r="A32" s="10">
        <v>110</v>
      </c>
      <c r="B32" s="11" t="s">
        <v>68</v>
      </c>
      <c r="C32" s="18" t="s">
        <v>70</v>
      </c>
      <c r="D32" s="13" t="s">
        <v>11</v>
      </c>
      <c r="E32" s="14">
        <v>40</v>
      </c>
      <c r="F32" s="14"/>
      <c r="G32" s="14">
        <f t="shared" si="0"/>
        <v>0</v>
      </c>
      <c r="H32" s="16"/>
    </row>
    <row r="33" s="1" customFormat="1" ht="16" customHeight="1" spans="1:8">
      <c r="A33" s="10">
        <v>111</v>
      </c>
      <c r="B33" s="11" t="s">
        <v>71</v>
      </c>
      <c r="C33" s="18" t="s">
        <v>72</v>
      </c>
      <c r="D33" s="13" t="s">
        <v>73</v>
      </c>
      <c r="E33" s="14">
        <v>50</v>
      </c>
      <c r="F33" s="14"/>
      <c r="G33" s="14">
        <f t="shared" si="0"/>
        <v>0</v>
      </c>
      <c r="H33" s="16"/>
    </row>
    <row r="34" s="1" customFormat="1" ht="16" customHeight="1" spans="1:8">
      <c r="A34" s="10">
        <v>112</v>
      </c>
      <c r="B34" s="11" t="s">
        <v>74</v>
      </c>
      <c r="C34" s="18" t="s">
        <v>75</v>
      </c>
      <c r="D34" s="13" t="s">
        <v>11</v>
      </c>
      <c r="E34" s="14">
        <v>43</v>
      </c>
      <c r="F34" s="14"/>
      <c r="G34" s="14">
        <f t="shared" si="0"/>
        <v>0</v>
      </c>
      <c r="H34" s="16"/>
    </row>
    <row r="35" s="1" customFormat="1" ht="16" customHeight="1" spans="1:8">
      <c r="A35" s="10">
        <v>113</v>
      </c>
      <c r="B35" s="11" t="s">
        <v>76</v>
      </c>
      <c r="C35" s="11" t="s">
        <v>77</v>
      </c>
      <c r="D35" s="13" t="s">
        <v>78</v>
      </c>
      <c r="E35" s="14">
        <v>34</v>
      </c>
      <c r="F35" s="14"/>
      <c r="G35" s="14">
        <f t="shared" si="0"/>
        <v>0</v>
      </c>
      <c r="H35" s="16"/>
    </row>
    <row r="36" s="1" customFormat="1" ht="16" customHeight="1" spans="1:8">
      <c r="A36" s="10">
        <v>114</v>
      </c>
      <c r="B36" s="11" t="s">
        <v>79</v>
      </c>
      <c r="C36" s="11" t="s">
        <v>80</v>
      </c>
      <c r="D36" s="13" t="s">
        <v>78</v>
      </c>
      <c r="E36" s="14">
        <v>28</v>
      </c>
      <c r="F36" s="14"/>
      <c r="G36" s="14">
        <f t="shared" si="0"/>
        <v>0</v>
      </c>
      <c r="H36" s="16"/>
    </row>
    <row r="37" s="1" customFormat="1" ht="16" customHeight="1" spans="1:8">
      <c r="A37" s="10">
        <v>115</v>
      </c>
      <c r="B37" s="11" t="s">
        <v>81</v>
      </c>
      <c r="C37" s="18" t="s">
        <v>82</v>
      </c>
      <c r="D37" s="13" t="s">
        <v>78</v>
      </c>
      <c r="E37" s="14">
        <v>4</v>
      </c>
      <c r="F37" s="14"/>
      <c r="G37" s="14">
        <f t="shared" si="0"/>
        <v>0</v>
      </c>
      <c r="H37" s="16"/>
    </row>
    <row r="38" s="1" customFormat="1" ht="16" customHeight="1" spans="1:8">
      <c r="A38" s="10">
        <v>116</v>
      </c>
      <c r="B38" s="11" t="s">
        <v>83</v>
      </c>
      <c r="C38" s="18" t="s">
        <v>84</v>
      </c>
      <c r="D38" s="13" t="s">
        <v>78</v>
      </c>
      <c r="E38" s="14">
        <v>4</v>
      </c>
      <c r="F38" s="14"/>
      <c r="G38" s="14">
        <f t="shared" si="0"/>
        <v>0</v>
      </c>
      <c r="H38" s="16"/>
    </row>
    <row r="39" s="1" customFormat="1" ht="16" customHeight="1" spans="1:8">
      <c r="A39" s="10">
        <v>117</v>
      </c>
      <c r="B39" s="11" t="s">
        <v>85</v>
      </c>
      <c r="C39" s="18" t="s">
        <v>86</v>
      </c>
      <c r="D39" s="13" t="s">
        <v>11</v>
      </c>
      <c r="E39" s="14">
        <v>14</v>
      </c>
      <c r="F39" s="14"/>
      <c r="G39" s="14">
        <f t="shared" si="0"/>
        <v>0</v>
      </c>
      <c r="H39" s="16"/>
    </row>
    <row r="40" s="1" customFormat="1" ht="16" customHeight="1" spans="1:8">
      <c r="A40" s="10">
        <v>118</v>
      </c>
      <c r="B40" s="17" t="s">
        <v>87</v>
      </c>
      <c r="C40" s="17" t="s">
        <v>88</v>
      </c>
      <c r="D40" s="13" t="s">
        <v>36</v>
      </c>
      <c r="E40" s="14">
        <v>58</v>
      </c>
      <c r="F40" s="14"/>
      <c r="G40" s="14">
        <f t="shared" si="0"/>
        <v>0</v>
      </c>
      <c r="H40" s="16"/>
    </row>
    <row r="41" s="1" customFormat="1" ht="16" customHeight="1" spans="1:8">
      <c r="A41" s="10">
        <v>119</v>
      </c>
      <c r="B41" s="17" t="s">
        <v>87</v>
      </c>
      <c r="C41" s="17" t="s">
        <v>89</v>
      </c>
      <c r="D41" s="13" t="s">
        <v>36</v>
      </c>
      <c r="E41" s="14">
        <v>40</v>
      </c>
      <c r="F41" s="14"/>
      <c r="G41" s="14">
        <f t="shared" si="0"/>
        <v>0</v>
      </c>
      <c r="H41" s="16"/>
    </row>
    <row r="42" s="1" customFormat="1" ht="16" customHeight="1" spans="1:8">
      <c r="A42" s="10">
        <v>120</v>
      </c>
      <c r="B42" s="17" t="s">
        <v>90</v>
      </c>
      <c r="C42" s="17" t="s">
        <v>91</v>
      </c>
      <c r="D42" s="13" t="s">
        <v>78</v>
      </c>
      <c r="E42" s="14">
        <v>27</v>
      </c>
      <c r="F42" s="14"/>
      <c r="G42" s="14">
        <f t="shared" si="0"/>
        <v>0</v>
      </c>
      <c r="H42" s="16"/>
    </row>
    <row r="43" s="1" customFormat="1" ht="16" customHeight="1" spans="1:8">
      <c r="A43" s="10">
        <v>121</v>
      </c>
      <c r="B43" s="17" t="s">
        <v>92</v>
      </c>
      <c r="C43" s="17" t="s">
        <v>93</v>
      </c>
      <c r="D43" s="13" t="s">
        <v>78</v>
      </c>
      <c r="E43" s="14">
        <v>25</v>
      </c>
      <c r="F43" s="14"/>
      <c r="G43" s="14">
        <f t="shared" si="0"/>
        <v>0</v>
      </c>
      <c r="H43" s="16"/>
    </row>
    <row r="44" s="1" customFormat="1" ht="16" customHeight="1" spans="1:8">
      <c r="A44" s="10">
        <v>122</v>
      </c>
      <c r="B44" s="17" t="s">
        <v>94</v>
      </c>
      <c r="C44" s="17" t="s">
        <v>95</v>
      </c>
      <c r="D44" s="13" t="s">
        <v>11</v>
      </c>
      <c r="E44" s="14">
        <v>110</v>
      </c>
      <c r="F44" s="14"/>
      <c r="G44" s="14">
        <f t="shared" si="0"/>
        <v>0</v>
      </c>
      <c r="H44" s="16"/>
    </row>
    <row r="45" s="1" customFormat="1" ht="16" customHeight="1" spans="1:8">
      <c r="A45" s="10">
        <v>123</v>
      </c>
      <c r="B45" s="17" t="s">
        <v>94</v>
      </c>
      <c r="C45" s="18" t="s">
        <v>96</v>
      </c>
      <c r="D45" s="13" t="s">
        <v>11</v>
      </c>
      <c r="E45" s="14">
        <v>90</v>
      </c>
      <c r="F45" s="14"/>
      <c r="G45" s="14">
        <f t="shared" si="0"/>
        <v>0</v>
      </c>
      <c r="H45" s="16"/>
    </row>
    <row r="46" s="1" customFormat="1" ht="16" customHeight="1" spans="1:8">
      <c r="A46" s="10">
        <v>124</v>
      </c>
      <c r="B46" s="17" t="s">
        <v>97</v>
      </c>
      <c r="C46" s="18" t="s">
        <v>98</v>
      </c>
      <c r="D46" s="13" t="s">
        <v>11</v>
      </c>
      <c r="E46" s="14">
        <v>35</v>
      </c>
      <c r="F46" s="14"/>
      <c r="G46" s="14">
        <f t="shared" si="0"/>
        <v>0</v>
      </c>
      <c r="H46" s="16"/>
    </row>
    <row r="47" s="1" customFormat="1" ht="16" customHeight="1" spans="1:8">
      <c r="A47" s="10">
        <v>126</v>
      </c>
      <c r="B47" s="17" t="s">
        <v>99</v>
      </c>
      <c r="C47" s="18" t="s">
        <v>100</v>
      </c>
      <c r="D47" s="13" t="s">
        <v>11</v>
      </c>
      <c r="E47" s="14">
        <v>15</v>
      </c>
      <c r="F47" s="14"/>
      <c r="G47" s="14">
        <f>E47*F47</f>
        <v>0</v>
      </c>
      <c r="H47" s="16"/>
    </row>
    <row r="48" s="1" customFormat="1" ht="16" customHeight="1" spans="1:8">
      <c r="A48" s="10">
        <v>127</v>
      </c>
      <c r="B48" s="17" t="s">
        <v>101</v>
      </c>
      <c r="C48" s="18" t="s">
        <v>102</v>
      </c>
      <c r="D48" s="13" t="s">
        <v>73</v>
      </c>
      <c r="E48" s="14">
        <v>28</v>
      </c>
      <c r="F48" s="14"/>
      <c r="G48" s="14">
        <f>E48*F48</f>
        <v>0</v>
      </c>
      <c r="H48" s="16"/>
    </row>
    <row r="49" s="1" customFormat="1" ht="16" customHeight="1" spans="1:8">
      <c r="A49" s="10">
        <v>128</v>
      </c>
      <c r="B49" s="17" t="s">
        <v>103</v>
      </c>
      <c r="C49" s="18" t="s">
        <v>104</v>
      </c>
      <c r="D49" s="13" t="s">
        <v>11</v>
      </c>
      <c r="E49" s="14">
        <v>75</v>
      </c>
      <c r="F49" s="14"/>
      <c r="G49" s="14">
        <f>E49*F49</f>
        <v>0</v>
      </c>
      <c r="H49" s="16"/>
    </row>
    <row r="50" s="1" customFormat="1" ht="16" customHeight="1" spans="1:8">
      <c r="A50" s="10">
        <v>129</v>
      </c>
      <c r="B50" s="17" t="s">
        <v>105</v>
      </c>
      <c r="C50" s="18" t="s">
        <v>106</v>
      </c>
      <c r="D50" s="13" t="s">
        <v>11</v>
      </c>
      <c r="E50" s="14">
        <v>5</v>
      </c>
      <c r="F50" s="14"/>
      <c r="G50" s="14">
        <f>E50*F50</f>
        <v>0</v>
      </c>
      <c r="H50" s="16"/>
    </row>
    <row r="51" s="1" customFormat="1" ht="16" customHeight="1" spans="1:8">
      <c r="A51" s="10">
        <v>137</v>
      </c>
      <c r="B51" s="17" t="s">
        <v>107</v>
      </c>
      <c r="C51" s="17" t="s">
        <v>108</v>
      </c>
      <c r="D51" s="13" t="s">
        <v>11</v>
      </c>
      <c r="E51" s="14">
        <v>59</v>
      </c>
      <c r="F51" s="14"/>
      <c r="G51" s="14">
        <f>E51*F51</f>
        <v>0</v>
      </c>
      <c r="H51" s="21"/>
    </row>
    <row r="52" s="1" customFormat="1" ht="16" customHeight="1" spans="1:8">
      <c r="A52" s="10">
        <v>138</v>
      </c>
      <c r="B52" s="17" t="s">
        <v>109</v>
      </c>
      <c r="C52" s="17" t="s">
        <v>110</v>
      </c>
      <c r="D52" s="13" t="s">
        <v>11</v>
      </c>
      <c r="E52" s="14">
        <v>60</v>
      </c>
      <c r="F52" s="14"/>
      <c r="G52" s="14">
        <f>E52*F52</f>
        <v>0</v>
      </c>
      <c r="H52" s="16"/>
    </row>
    <row r="53" s="1" customFormat="1" ht="16" customHeight="1" spans="1:8">
      <c r="A53" s="10">
        <v>141</v>
      </c>
      <c r="B53" s="17" t="s">
        <v>111</v>
      </c>
      <c r="C53" s="17" t="s">
        <v>112</v>
      </c>
      <c r="D53" s="13" t="s">
        <v>11</v>
      </c>
      <c r="E53" s="14">
        <v>190</v>
      </c>
      <c r="F53" s="14"/>
      <c r="G53" s="14">
        <f>E53*F53</f>
        <v>0</v>
      </c>
      <c r="H53" s="16"/>
    </row>
    <row r="54" s="1" customFormat="1" ht="16" customHeight="1" spans="1:8">
      <c r="A54" s="10">
        <v>142</v>
      </c>
      <c r="B54" s="18" t="s">
        <v>113</v>
      </c>
      <c r="C54" s="17" t="s">
        <v>114</v>
      </c>
      <c r="D54" s="13" t="s">
        <v>115</v>
      </c>
      <c r="E54" s="14">
        <v>120</v>
      </c>
      <c r="F54" s="14"/>
      <c r="G54" s="14">
        <f>E54*F54</f>
        <v>0</v>
      </c>
      <c r="H54" s="16"/>
    </row>
    <row r="55" s="1" customFormat="1" ht="16" customHeight="1" spans="1:8">
      <c r="A55" s="10">
        <v>144</v>
      </c>
      <c r="B55" s="17" t="s">
        <v>116</v>
      </c>
      <c r="C55" s="17" t="s">
        <v>117</v>
      </c>
      <c r="D55" s="13" t="s">
        <v>11</v>
      </c>
      <c r="E55" s="14">
        <v>70</v>
      </c>
      <c r="F55" s="14"/>
      <c r="G55" s="14">
        <f>E55*F55</f>
        <v>0</v>
      </c>
      <c r="H55" s="16"/>
    </row>
    <row r="56" s="1" customFormat="1" ht="16" customHeight="1" spans="1:8">
      <c r="A56" s="10">
        <v>145</v>
      </c>
      <c r="B56" s="17" t="s">
        <v>118</v>
      </c>
      <c r="C56" s="17" t="s">
        <v>119</v>
      </c>
      <c r="D56" s="13" t="s">
        <v>11</v>
      </c>
      <c r="E56" s="14">
        <v>32</v>
      </c>
      <c r="F56" s="14"/>
      <c r="G56" s="14">
        <f>E56*F56</f>
        <v>0</v>
      </c>
      <c r="H56" s="16"/>
    </row>
    <row r="57" s="1" customFormat="1" ht="16" customHeight="1" spans="1:8">
      <c r="A57" s="10">
        <v>146</v>
      </c>
      <c r="B57" s="17" t="s">
        <v>118</v>
      </c>
      <c r="C57" s="17" t="s">
        <v>120</v>
      </c>
      <c r="D57" s="13" t="s">
        <v>11</v>
      </c>
      <c r="E57" s="14">
        <v>70</v>
      </c>
      <c r="F57" s="14"/>
      <c r="G57" s="14">
        <f>E57*F57</f>
        <v>0</v>
      </c>
      <c r="H57" s="16"/>
    </row>
    <row r="58" s="1" customFormat="1" ht="16" customHeight="1" spans="1:8">
      <c r="A58" s="10">
        <v>148</v>
      </c>
      <c r="B58" s="22" t="s">
        <v>121</v>
      </c>
      <c r="C58" s="22" t="s">
        <v>122</v>
      </c>
      <c r="D58" s="14" t="s">
        <v>11</v>
      </c>
      <c r="E58" s="14">
        <v>6</v>
      </c>
      <c r="F58" s="14"/>
      <c r="G58" s="14">
        <f>E58*F58</f>
        <v>0</v>
      </c>
      <c r="H58" s="23"/>
    </row>
    <row r="59" s="1" customFormat="1" ht="16" customHeight="1" spans="1:8">
      <c r="A59" s="10">
        <v>149</v>
      </c>
      <c r="B59" s="17" t="s">
        <v>121</v>
      </c>
      <c r="C59" s="17" t="s">
        <v>123</v>
      </c>
      <c r="D59" s="13" t="s">
        <v>11</v>
      </c>
      <c r="E59" s="14">
        <v>9</v>
      </c>
      <c r="F59" s="14"/>
      <c r="G59" s="14">
        <f>E59*F59</f>
        <v>0</v>
      </c>
      <c r="H59" s="16"/>
    </row>
    <row r="60" s="1" customFormat="1" ht="16" customHeight="1" spans="1:8">
      <c r="A60" s="10">
        <v>150</v>
      </c>
      <c r="B60" s="17" t="s">
        <v>124</v>
      </c>
      <c r="C60" s="17" t="s">
        <v>125</v>
      </c>
      <c r="D60" s="13" t="s">
        <v>11</v>
      </c>
      <c r="E60" s="14">
        <v>6</v>
      </c>
      <c r="F60" s="14"/>
      <c r="G60" s="14">
        <f>E60*F60</f>
        <v>0</v>
      </c>
      <c r="H60" s="16"/>
    </row>
    <row r="61" s="1" customFormat="1" ht="16" customHeight="1" spans="1:8">
      <c r="A61" s="10">
        <v>151</v>
      </c>
      <c r="B61" s="17" t="s">
        <v>124</v>
      </c>
      <c r="C61" s="17" t="s">
        <v>126</v>
      </c>
      <c r="D61" s="13" t="s">
        <v>11</v>
      </c>
      <c r="E61" s="14">
        <v>2</v>
      </c>
      <c r="F61" s="14"/>
      <c r="G61" s="14">
        <f>E61*F61</f>
        <v>0</v>
      </c>
      <c r="H61" s="16"/>
    </row>
    <row r="62" s="1" customFormat="1" ht="16" customHeight="1" spans="1:8">
      <c r="A62" s="10">
        <v>153</v>
      </c>
      <c r="B62" s="17" t="s">
        <v>127</v>
      </c>
      <c r="C62" s="17" t="s">
        <v>128</v>
      </c>
      <c r="D62" s="13" t="s">
        <v>11</v>
      </c>
      <c r="E62" s="14">
        <v>30</v>
      </c>
      <c r="F62" s="14"/>
      <c r="G62" s="14">
        <f>E62*F62</f>
        <v>0</v>
      </c>
      <c r="H62" s="16" t="s">
        <v>129</v>
      </c>
    </row>
    <row r="63" s="1" customFormat="1" ht="16" customHeight="1" spans="1:8">
      <c r="A63" s="10">
        <v>154</v>
      </c>
      <c r="B63" s="17" t="s">
        <v>127</v>
      </c>
      <c r="C63" s="17" t="s">
        <v>130</v>
      </c>
      <c r="D63" s="13" t="s">
        <v>11</v>
      </c>
      <c r="E63" s="14">
        <v>10</v>
      </c>
      <c r="F63" s="14"/>
      <c r="G63" s="14">
        <f>E63*F63</f>
        <v>0</v>
      </c>
      <c r="H63" s="16" t="s">
        <v>131</v>
      </c>
    </row>
    <row r="64" s="1" customFormat="1" ht="16" customHeight="1" spans="1:8">
      <c r="A64" s="10">
        <v>155</v>
      </c>
      <c r="B64" s="17" t="s">
        <v>132</v>
      </c>
      <c r="C64" s="17" t="s">
        <v>133</v>
      </c>
      <c r="D64" s="13" t="s">
        <v>11</v>
      </c>
      <c r="E64" s="14">
        <v>28</v>
      </c>
      <c r="F64" s="14"/>
      <c r="G64" s="14">
        <f>E64*F64</f>
        <v>0</v>
      </c>
      <c r="H64" s="16" t="s">
        <v>131</v>
      </c>
    </row>
    <row r="65" s="1" customFormat="1" ht="21" customHeight="1" spans="1:8">
      <c r="A65" s="24" t="s">
        <v>134</v>
      </c>
      <c r="B65" s="25"/>
      <c r="C65" s="25"/>
      <c r="D65" s="25"/>
      <c r="E65" s="25"/>
      <c r="F65" s="26"/>
      <c r="G65" s="14">
        <f>SUM(G3:G64)</f>
        <v>0</v>
      </c>
      <c r="H65" s="16"/>
    </row>
    <row r="66" s="1" customFormat="1" ht="21" customHeight="1" spans="1:8">
      <c r="A66" s="24" t="s">
        <v>135</v>
      </c>
      <c r="B66" s="25"/>
      <c r="C66" s="25"/>
      <c r="D66" s="25"/>
      <c r="E66" s="25"/>
      <c r="F66" s="26"/>
      <c r="G66" s="14">
        <v>56026</v>
      </c>
      <c r="H66" s="16"/>
    </row>
  </sheetData>
  <autoFilter ref="A2:H64">
    <extLst/>
  </autoFilter>
  <mergeCells count="3">
    <mergeCell ref="A1:H1"/>
    <mergeCell ref="A65:F65"/>
    <mergeCell ref="A66:F66"/>
  </mergeCells>
  <pageMargins left="0.751388888888889" right="0.751388888888889" top="0.511805555555556" bottom="0.590277777777778" header="0.393055555555556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五金材料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2025-04-03T05:14:20Z</dcterms:created>
  <dcterms:modified xsi:type="dcterms:W3CDTF">2025-04-03T05:21:47Z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C8645CA2BCB943B3B5248F101B9AE895</vt:lpwstr>
  </property>
  <property fmtid="{D5CDD505-2E9C-101B-9397-08002B2CF9AE}" pid="3" name="KSOProductBuildVer">
    <vt:lpwstr>2052-11.8.2.12094</vt:lpwstr>
  </property>
</Properties>
</file>