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85" sheetId="15" r:id="rId15"/>
  </sheets>
  <definedNames>
    <definedName name="_xlnm._FilterDatabase" localSheetId="0" hidden="1">Sheet1!$A$3:$I$32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<sst xmlns="http://schemas.openxmlformats.org/spreadsheetml/2006/main" count="409" uniqueCount="79">
  <si>
    <t>泽普县农场中心小学报价清单</t>
  </si>
  <si>
    <t>采购单位（盖章）：</t>
  </si>
  <si>
    <t>泽普县农场中心小学</t>
  </si>
  <si>
    <t>№</t>
  </si>
  <si>
    <t>采购目录</t>
  </si>
  <si>
    <t>物品名称</t>
  </si>
  <si>
    <t>基本配置参数</t>
  </si>
  <si>
    <t>数量</t>
  </si>
  <si>
    <t>单位</t>
  </si>
  <si>
    <t>单价</t>
  </si>
  <si>
    <t>金额</t>
  </si>
  <si>
    <t>备注</t>
  </si>
  <si>
    <t>其他用具</t>
  </si>
  <si>
    <t>其他厨卫用具  不锈钢盛饭勺</t>
  </si>
  <si>
    <t>不锈钢加厚</t>
  </si>
  <si>
    <t>把</t>
  </si>
  <si>
    <t>其他厨卫用具  菜墩子</t>
  </si>
  <si>
    <t>菜墩子直径40*厚8cm 备注颜色 红黄绿白蓝棕可选</t>
  </si>
  <si>
    <t>个</t>
  </si>
  <si>
    <t>其他厨卫用具舀子（大）</t>
  </si>
  <si>
    <t>长柄舀水瓢，不锈钢长把水瓢，加厚</t>
  </si>
  <si>
    <t>其他厨卫用具舀子（中）</t>
  </si>
  <si>
    <t>其他厨卫用具 漏勺</t>
  </si>
  <si>
    <t>长把，不锈钢加厚</t>
  </si>
  <si>
    <t>其他厨卫用具抓饭铲</t>
  </si>
  <si>
    <t>抓饭铲 不锈钢铲GFT01</t>
  </si>
  <si>
    <t>其他厨卫用具 菜刀</t>
  </si>
  <si>
    <t>厨房切片刀菜刀不锈钢家用切肉刀切菜刀单刀厨师刀花梨木手柄 菜刀，不锈钢加厚</t>
  </si>
  <si>
    <t>其他用具 砍刀</t>
  </si>
  <si>
    <t>其他厨卫用具 削皮刀</t>
  </si>
  <si>
    <t>削皮刀 水果削皮器</t>
  </si>
  <si>
    <t>其他被服 厨师工作服（长袖）</t>
  </si>
  <si>
    <t>工作服 耐典 厨师工作服男女长袖酒店餐饮后厨食堂烘焙秋款厨师服红色单上衣 3XL</t>
  </si>
  <si>
    <t>件</t>
  </si>
  <si>
    <t>其他被服 厨师工作服（短袖）</t>
  </si>
  <si>
    <t>厨师工作服红色短袖单上衣 3XL(单位:件) 居家服</t>
  </si>
  <si>
    <t>其他清洁用品 防污围裙</t>
  </si>
  <si>
    <t>PU围裙防水防油皮革围裙可定製</t>
  </si>
  <si>
    <t>其他清洁用品 防污袖套</t>
  </si>
  <si>
    <t>袖套2双 长款厨房防油防水套袖 耐磨防污工作护袖 男女办公黑色劳保袖套 长款厨房套袖</t>
  </si>
  <si>
    <t>其他清洁用品 厨师帽子</t>
  </si>
  <si>
    <t>厨师帽 帽子 无纺布帽</t>
  </si>
  <si>
    <t>其他清洁用品 一次性塑料手套</t>
  </si>
  <si>
    <t>塑料，加厚型，透明，每包100只装</t>
  </si>
  <si>
    <t>包</t>
  </si>
  <si>
    <t>化学农药粘鼠板</t>
  </si>
  <si>
    <t>超强力粘鼠板 送诱鼠剂一包 厚纸板捕鼠板 灭鼠胶 老鼠胶，</t>
  </si>
  <si>
    <t>台布（桌布） 台布</t>
  </si>
  <si>
    <t>220cm*220cm,一袋装10片（纯白）</t>
  </si>
  <si>
    <t>其他厨卫用具 保鲜膜</t>
  </si>
  <si>
    <t>保鲜膜超大卷一次性45CMX400M生鲜食品蔬果批发手撕PVC保鲜袋 保鲜膜/保鲜袋</t>
  </si>
  <si>
    <t>其他装具留样盒子</t>
  </si>
  <si>
    <t>13.5*10.5*5.5虎牌/TIGER 不锈钢留样盒 食物盒</t>
  </si>
  <si>
    <t>其他厨卫用具 调料盒</t>
  </si>
  <si>
    <t>不锈钢调料盒60*40</t>
  </si>
  <si>
    <t>套</t>
  </si>
  <si>
    <t>电池及能源系统蒸箱 电池</t>
  </si>
  <si>
    <t>手电筒大电池（1号）</t>
  </si>
  <si>
    <t>双</t>
  </si>
  <si>
    <t>其他用具 雨鞋</t>
  </si>
  <si>
    <t>雨鞋女时尚户外下雨天高筒防水雨靴水鞋耐磨胶鞋 墨绿高筒38码3个，39码3个</t>
  </si>
  <si>
    <t>普通服装 医生服</t>
  </si>
  <si>
    <t>米白色（长款） 白大褂医生服秋冬季男女款</t>
  </si>
  <si>
    <t>除害虫用灯 灭蚊灯</t>
  </si>
  <si>
    <t>LED灭蝇灯粘捕式灭蚊灯餐厅饭店用商用电驱蚊灯捕苍蝇神器</t>
  </si>
  <si>
    <t>其他照明设备 紫外线消毒灯管</t>
  </si>
  <si>
    <t>紫外线消毒灯管 \ 紫外线灯管</t>
  </si>
  <si>
    <t>洗碗机（消毒柜）</t>
  </si>
  <si>
    <t>消毒柜</t>
  </si>
  <si>
    <t>热水器即热式热水器</t>
  </si>
  <si>
    <t>控制方式智能APP   额定功率 (w)8500w   产品容量 (L)40L    产品类型速热式     产品尺寸（长*宽*高）(mm)42*56*5mm</t>
  </si>
  <si>
    <t>台</t>
  </si>
  <si>
    <t>质量计量标准器具充电款 150KG 电子台秤计重计数台秤凯丰电瓶电子秤</t>
  </si>
  <si>
    <t>充电款 150KG 电子台秤计重计数台秤凯丰电瓶电子秤</t>
  </si>
  <si>
    <t>2</t>
  </si>
  <si>
    <t>合计</t>
  </si>
  <si>
    <t>壹万壹仟捌佰捌拾陆元整</t>
  </si>
  <si>
    <t>泽普县农场中心小学采购清单</t>
  </si>
  <si>
    <t>200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</si>
</sst>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49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49" applyFont="1" applyBorder="1" applyAlignment="1">
      <alignment vertical="center"/>
    </xf>
    <xf numFmtId="0" fontId="5" fillId="0" borderId="2" xfId="49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topLeftCell="C4" workbookViewId="0">
      <selection activeCell="P30" sqref="P30"/>
    </sheetView>
  </sheetViews>
  <sheetFormatPr defaultColWidth="9" defaultRowHeight="14.25"/>
  <cols>
    <col min="1" max="1" width="9" style="3"/>
    <col min="2" max="2" width="15.125" style="3" customWidth="1"/>
    <col min="3" max="3" width="28.25" style="3" customWidth="1"/>
    <col min="4" max="4" width="33.375" style="3" customWidth="1"/>
    <col min="5" max="7" width="9" style="3"/>
    <col min="8" max="8" width="9" style="9"/>
    <col min="9" max="9" width="9" style="3"/>
    <col min="10" max="11" width="9" style="9"/>
    <col min="12" max="16384" width="9" style="3"/>
  </cols>
  <sheetData>
    <row r="1" s="3" customFormat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9"/>
      <c r="K1" s="9"/>
    </row>
    <row r="2" s="3" customFormat="1" ht="25" customHeight="1" spans="1:11">
      <c r="A2" s="10" t="s">
        <v>1</v>
      </c>
      <c r="B2" s="11"/>
      <c r="C2" s="5" t="s">
        <v>2</v>
      </c>
      <c r="D2" s="12"/>
      <c r="E2" s="12"/>
      <c r="F2" s="12"/>
      <c r="G2" s="12"/>
      <c r="H2" s="12"/>
      <c r="I2" s="12"/>
      <c r="J2" s="9"/>
      <c r="K2" s="9"/>
    </row>
    <row r="3" s="3" customFormat="1" ht="25" customHeight="1" spans="1:1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9"/>
      <c r="K3" s="9"/>
    </row>
    <row r="4" s="3" customFormat="1" ht="25" customHeight="1" spans="1:11">
      <c r="A4" s="6">
        <v>1</v>
      </c>
      <c r="B4" s="6" t="s">
        <v>12</v>
      </c>
      <c r="C4" s="6" t="s">
        <v>13</v>
      </c>
      <c r="D4" s="6" t="s">
        <v>14</v>
      </c>
      <c r="E4" s="6">
        <v>5</v>
      </c>
      <c r="F4" s="6" t="s">
        <v>15</v>
      </c>
      <c r="G4" s="6">
        <v>10</v>
      </c>
      <c r="H4" s="7">
        <f t="shared" ref="H4:H31" si="0">E4*G4</f>
        <v>50</v>
      </c>
      <c r="I4" s="6"/>
      <c r="J4" s="9"/>
      <c r="K4" s="9"/>
    </row>
    <row r="5" s="3" customFormat="1" ht="42" customHeight="1" spans="1:11">
      <c r="A5" s="6">
        <v>2</v>
      </c>
      <c r="B5" s="6" t="s">
        <v>12</v>
      </c>
      <c r="C5" s="6" t="s">
        <v>16</v>
      </c>
      <c r="D5" s="6" t="s">
        <v>17</v>
      </c>
      <c r="E5" s="6">
        <v>3</v>
      </c>
      <c r="F5" s="6" t="s">
        <v>18</v>
      </c>
      <c r="G5" s="6">
        <v>145</v>
      </c>
      <c r="H5" s="7">
        <f t="shared" si="0"/>
        <v>435</v>
      </c>
      <c r="I5" s="6"/>
      <c r="J5" s="9"/>
      <c r="K5" s="9"/>
    </row>
    <row r="6" s="3" customFormat="1" ht="25" customHeight="1" spans="1:11">
      <c r="A6" s="6">
        <v>3</v>
      </c>
      <c r="B6" s="6" t="s">
        <v>12</v>
      </c>
      <c r="C6" s="6" t="s">
        <v>19</v>
      </c>
      <c r="D6" s="6" t="s">
        <v>20</v>
      </c>
      <c r="E6" s="6">
        <v>3</v>
      </c>
      <c r="F6" s="6" t="s">
        <v>18</v>
      </c>
      <c r="G6" s="6">
        <v>22</v>
      </c>
      <c r="H6" s="13">
        <f t="shared" si="0"/>
        <v>66</v>
      </c>
      <c r="I6" s="6"/>
      <c r="J6" s="9"/>
      <c r="K6" s="9"/>
    </row>
    <row r="7" s="3" customFormat="1" ht="25" customHeight="1" spans="1:11">
      <c r="A7" s="6">
        <v>4</v>
      </c>
      <c r="B7" s="6" t="s">
        <v>12</v>
      </c>
      <c r="C7" s="6" t="s">
        <v>21</v>
      </c>
      <c r="D7" s="6" t="s">
        <v>20</v>
      </c>
      <c r="E7" s="6">
        <v>3</v>
      </c>
      <c r="F7" s="6" t="s">
        <v>18</v>
      </c>
      <c r="G7" s="6">
        <v>20</v>
      </c>
      <c r="H7" s="13">
        <f t="shared" si="0"/>
        <v>60</v>
      </c>
      <c r="I7" s="6"/>
      <c r="J7" s="9"/>
      <c r="K7" s="9"/>
    </row>
    <row r="8" s="3" customFormat="1" ht="25" customHeight="1" spans="1:11">
      <c r="A8" s="6">
        <v>5</v>
      </c>
      <c r="B8" s="6" t="s">
        <v>12</v>
      </c>
      <c r="C8" s="6" t="s">
        <v>22</v>
      </c>
      <c r="D8" s="6" t="s">
        <v>23</v>
      </c>
      <c r="E8" s="6">
        <v>5</v>
      </c>
      <c r="F8" s="6" t="s">
        <v>18</v>
      </c>
      <c r="G8" s="6">
        <v>22</v>
      </c>
      <c r="H8" s="13">
        <f t="shared" si="0"/>
        <v>110</v>
      </c>
      <c r="I8" s="6"/>
      <c r="J8" s="9"/>
      <c r="K8" s="9"/>
    </row>
    <row r="9" s="3" customFormat="1" ht="25" customHeight="1" spans="1:11">
      <c r="A9" s="6">
        <v>6</v>
      </c>
      <c r="B9" s="6" t="s">
        <v>12</v>
      </c>
      <c r="C9" s="6" t="s">
        <v>24</v>
      </c>
      <c r="D9" s="6" t="s">
        <v>25</v>
      </c>
      <c r="E9" s="6">
        <v>5</v>
      </c>
      <c r="F9" s="6" t="s">
        <v>18</v>
      </c>
      <c r="G9" s="6">
        <v>22</v>
      </c>
      <c r="H9" s="13">
        <f t="shared" si="0"/>
        <v>110</v>
      </c>
      <c r="I9" s="6"/>
      <c r="J9" s="9"/>
      <c r="K9" s="9"/>
    </row>
    <row r="10" s="3" customFormat="1" ht="45" customHeight="1" spans="1:11">
      <c r="A10" s="6">
        <v>7</v>
      </c>
      <c r="B10" s="6" t="s">
        <v>12</v>
      </c>
      <c r="C10" s="6" t="s">
        <v>26</v>
      </c>
      <c r="D10" s="6" t="s">
        <v>27</v>
      </c>
      <c r="E10" s="6">
        <v>5</v>
      </c>
      <c r="F10" s="6" t="s">
        <v>15</v>
      </c>
      <c r="G10" s="6">
        <v>55</v>
      </c>
      <c r="H10" s="13">
        <f t="shared" si="0"/>
        <v>275</v>
      </c>
      <c r="I10" s="6"/>
      <c r="J10" s="9"/>
      <c r="K10" s="9"/>
    </row>
    <row r="11" s="3" customFormat="1" ht="25" customHeight="1" spans="1:11">
      <c r="A11" s="6">
        <v>8</v>
      </c>
      <c r="B11" s="6" t="s">
        <v>12</v>
      </c>
      <c r="C11" s="6" t="s">
        <v>28</v>
      </c>
      <c r="D11" s="6" t="s">
        <v>14</v>
      </c>
      <c r="E11" s="6">
        <v>4</v>
      </c>
      <c r="F11" s="6" t="s">
        <v>15</v>
      </c>
      <c r="G11" s="6">
        <v>75</v>
      </c>
      <c r="H11" s="7">
        <f t="shared" si="0"/>
        <v>300</v>
      </c>
      <c r="I11" s="6"/>
      <c r="J11" s="9"/>
      <c r="K11" s="9"/>
    </row>
    <row r="12" s="3" customFormat="1" ht="25" customHeight="1" spans="1:11">
      <c r="A12" s="6">
        <v>9</v>
      </c>
      <c r="B12" s="6" t="s">
        <v>12</v>
      </c>
      <c r="C12" s="6" t="s">
        <v>29</v>
      </c>
      <c r="D12" s="6" t="s">
        <v>30</v>
      </c>
      <c r="E12" s="6">
        <v>20</v>
      </c>
      <c r="F12" s="6" t="s">
        <v>15</v>
      </c>
      <c r="G12" s="6">
        <v>4</v>
      </c>
      <c r="H12" s="13">
        <f t="shared" si="0"/>
        <v>80</v>
      </c>
      <c r="I12" s="6"/>
      <c r="J12" s="9"/>
      <c r="K12" s="9"/>
    </row>
    <row r="13" s="3" customFormat="1" ht="54" customHeight="1" spans="1:11">
      <c r="A13" s="6">
        <v>10</v>
      </c>
      <c r="B13" s="6" t="s">
        <v>12</v>
      </c>
      <c r="C13" s="6" t="s">
        <v>31</v>
      </c>
      <c r="D13" s="6" t="s">
        <v>32</v>
      </c>
      <c r="E13" s="6">
        <v>12</v>
      </c>
      <c r="F13" s="6" t="s">
        <v>33</v>
      </c>
      <c r="G13" s="6">
        <v>35</v>
      </c>
      <c r="H13" s="7">
        <f t="shared" si="0"/>
        <v>420</v>
      </c>
      <c r="I13" s="6"/>
      <c r="J13" s="9"/>
      <c r="K13" s="9"/>
    </row>
    <row r="14" s="3" customFormat="1" ht="41" customHeight="1" spans="1:11">
      <c r="A14" s="6">
        <v>11</v>
      </c>
      <c r="B14" s="6" t="s">
        <v>12</v>
      </c>
      <c r="C14" s="6" t="s">
        <v>34</v>
      </c>
      <c r="D14" s="6" t="s">
        <v>35</v>
      </c>
      <c r="E14" s="6">
        <v>12</v>
      </c>
      <c r="F14" s="6" t="s">
        <v>33</v>
      </c>
      <c r="G14" s="6">
        <v>35</v>
      </c>
      <c r="H14" s="7">
        <f t="shared" si="0"/>
        <v>420</v>
      </c>
      <c r="I14" s="6"/>
      <c r="J14" s="9"/>
      <c r="K14" s="9"/>
    </row>
    <row r="15" s="3" customFormat="1" ht="25" customHeight="1" spans="1:11">
      <c r="A15" s="6">
        <v>12</v>
      </c>
      <c r="B15" s="6" t="s">
        <v>12</v>
      </c>
      <c r="C15" s="6" t="s">
        <v>36</v>
      </c>
      <c r="D15" s="6" t="s">
        <v>37</v>
      </c>
      <c r="E15" s="6">
        <v>20</v>
      </c>
      <c r="F15" s="6" t="s">
        <v>33</v>
      </c>
      <c r="G15" s="6">
        <v>15</v>
      </c>
      <c r="H15" s="7">
        <f t="shared" si="0"/>
        <v>300</v>
      </c>
      <c r="I15" s="6"/>
      <c r="J15" s="9"/>
      <c r="K15" s="9"/>
    </row>
    <row r="16" s="3" customFormat="1" ht="51" customHeight="1" spans="1:11">
      <c r="A16" s="6">
        <v>13</v>
      </c>
      <c r="B16" s="6" t="s">
        <v>12</v>
      </c>
      <c r="C16" s="6" t="s">
        <v>38</v>
      </c>
      <c r="D16" s="6" t="s">
        <v>39</v>
      </c>
      <c r="E16" s="6">
        <v>20</v>
      </c>
      <c r="F16" s="6" t="s">
        <v>33</v>
      </c>
      <c r="G16" s="6">
        <v>9</v>
      </c>
      <c r="H16" s="7">
        <f t="shared" si="0"/>
        <v>180</v>
      </c>
      <c r="I16" s="6"/>
      <c r="J16" s="9"/>
      <c r="K16" s="9"/>
    </row>
    <row r="17" s="3" customFormat="1" ht="25" customHeight="1" spans="1:11">
      <c r="A17" s="6">
        <v>14</v>
      </c>
      <c r="B17" s="6" t="s">
        <v>12</v>
      </c>
      <c r="C17" s="6" t="s">
        <v>40</v>
      </c>
      <c r="D17" s="6" t="s">
        <v>41</v>
      </c>
      <c r="E17" s="6">
        <v>30</v>
      </c>
      <c r="F17" s="6" t="s">
        <v>33</v>
      </c>
      <c r="G17" s="6">
        <v>4</v>
      </c>
      <c r="H17" s="7">
        <f t="shared" si="0"/>
        <v>120</v>
      </c>
      <c r="I17" s="6"/>
      <c r="J17" s="9"/>
      <c r="K17" s="9"/>
    </row>
    <row r="18" s="3" customFormat="1" ht="36" customHeight="1" spans="1:11">
      <c r="A18" s="6">
        <v>15</v>
      </c>
      <c r="B18" s="6" t="s">
        <v>12</v>
      </c>
      <c r="C18" s="6" t="s">
        <v>42</v>
      </c>
      <c r="D18" s="6" t="s">
        <v>43</v>
      </c>
      <c r="E18" s="6">
        <v>100</v>
      </c>
      <c r="F18" s="6" t="s">
        <v>44</v>
      </c>
      <c r="G18" s="6">
        <v>6</v>
      </c>
      <c r="H18" s="7">
        <f t="shared" si="0"/>
        <v>600</v>
      </c>
      <c r="I18" s="6"/>
      <c r="J18" s="9"/>
      <c r="K18" s="9"/>
    </row>
    <row r="19" s="3" customFormat="1" ht="47" customHeight="1" spans="1:11">
      <c r="A19" s="6">
        <v>16</v>
      </c>
      <c r="B19" s="6" t="s">
        <v>12</v>
      </c>
      <c r="C19" s="6" t="s">
        <v>45</v>
      </c>
      <c r="D19" s="6" t="s">
        <v>46</v>
      </c>
      <c r="E19" s="6">
        <v>100</v>
      </c>
      <c r="F19" s="6" t="s">
        <v>18</v>
      </c>
      <c r="G19" s="6">
        <v>4</v>
      </c>
      <c r="H19" s="7">
        <f t="shared" si="0"/>
        <v>400</v>
      </c>
      <c r="I19" s="6"/>
      <c r="J19" s="9"/>
      <c r="K19" s="9"/>
    </row>
    <row r="20" s="3" customFormat="1" ht="25" customHeight="1" spans="1:11">
      <c r="A20" s="6">
        <v>17</v>
      </c>
      <c r="B20" s="6" t="s">
        <v>12</v>
      </c>
      <c r="C20" s="6" t="s">
        <v>47</v>
      </c>
      <c r="D20" s="6" t="s">
        <v>48</v>
      </c>
      <c r="E20" s="6">
        <v>50</v>
      </c>
      <c r="F20" s="6" t="s">
        <v>44</v>
      </c>
      <c r="G20" s="6">
        <v>10</v>
      </c>
      <c r="H20" s="7">
        <f t="shared" si="0"/>
        <v>500</v>
      </c>
      <c r="I20" s="6"/>
      <c r="J20" s="9"/>
      <c r="K20" s="9"/>
    </row>
    <row r="21" s="3" customFormat="1" ht="69" customHeight="1" spans="1:11">
      <c r="A21" s="6">
        <v>18</v>
      </c>
      <c r="B21" s="6" t="s">
        <v>12</v>
      </c>
      <c r="C21" s="6" t="s">
        <v>49</v>
      </c>
      <c r="D21" s="6" t="s">
        <v>50</v>
      </c>
      <c r="E21" s="6">
        <v>20</v>
      </c>
      <c r="F21" s="6" t="s">
        <v>33</v>
      </c>
      <c r="G21" s="6">
        <v>28</v>
      </c>
      <c r="H21" s="13">
        <f t="shared" si="0"/>
        <v>560</v>
      </c>
      <c r="I21" s="6"/>
      <c r="J21" s="9"/>
      <c r="K21" s="9"/>
    </row>
    <row r="22" s="3" customFormat="1" ht="43" customHeight="1" spans="1:11">
      <c r="A22" s="6">
        <v>19</v>
      </c>
      <c r="B22" s="6" t="s">
        <v>12</v>
      </c>
      <c r="C22" s="6" t="s">
        <v>51</v>
      </c>
      <c r="D22" s="6" t="s">
        <v>52</v>
      </c>
      <c r="E22" s="6">
        <v>10</v>
      </c>
      <c r="F22" s="6" t="s">
        <v>18</v>
      </c>
      <c r="G22" s="6">
        <v>7</v>
      </c>
      <c r="H22" s="7">
        <f t="shared" si="0"/>
        <v>70</v>
      </c>
      <c r="I22" s="6"/>
      <c r="J22" s="9"/>
      <c r="K22" s="9"/>
    </row>
    <row r="23" s="3" customFormat="1" ht="39" customHeight="1" spans="1:11">
      <c r="A23" s="6">
        <v>20</v>
      </c>
      <c r="B23" s="6" t="s">
        <v>12</v>
      </c>
      <c r="C23" s="6" t="s">
        <v>53</v>
      </c>
      <c r="D23" s="6" t="s">
        <v>54</v>
      </c>
      <c r="E23" s="6">
        <v>10</v>
      </c>
      <c r="F23" s="6" t="s">
        <v>55</v>
      </c>
      <c r="G23" s="6">
        <v>40</v>
      </c>
      <c r="H23" s="13">
        <f t="shared" si="0"/>
        <v>400</v>
      </c>
      <c r="I23" s="6"/>
      <c r="J23" s="9"/>
      <c r="K23" s="9"/>
    </row>
    <row r="24" s="3" customFormat="1" ht="39" customHeight="1" spans="1:11">
      <c r="A24" s="6">
        <v>21</v>
      </c>
      <c r="B24" s="6" t="s">
        <v>12</v>
      </c>
      <c r="C24" s="6" t="s">
        <v>56</v>
      </c>
      <c r="D24" s="6" t="s">
        <v>57</v>
      </c>
      <c r="E24" s="6">
        <v>10</v>
      </c>
      <c r="F24" s="6" t="s">
        <v>58</v>
      </c>
      <c r="G24" s="6">
        <v>15</v>
      </c>
      <c r="H24" s="7">
        <f t="shared" si="0"/>
        <v>150</v>
      </c>
      <c r="I24" s="6"/>
      <c r="J24" s="9"/>
      <c r="K24" s="9"/>
    </row>
    <row r="25" s="3" customFormat="1" ht="55" customHeight="1" spans="1:11">
      <c r="A25" s="6">
        <v>22</v>
      </c>
      <c r="B25" s="6" t="s">
        <v>12</v>
      </c>
      <c r="C25" s="6" t="s">
        <v>59</v>
      </c>
      <c r="D25" s="6" t="s">
        <v>60</v>
      </c>
      <c r="E25" s="6">
        <v>6</v>
      </c>
      <c r="F25" s="6" t="s">
        <v>58</v>
      </c>
      <c r="G25" s="6">
        <v>35</v>
      </c>
      <c r="H25" s="13">
        <f t="shared" si="0"/>
        <v>210</v>
      </c>
      <c r="I25" s="6"/>
      <c r="J25" s="9"/>
      <c r="K25" s="9"/>
    </row>
    <row r="26" s="3" customFormat="1" ht="40" customHeight="1" spans="1:11">
      <c r="A26" s="6">
        <v>23</v>
      </c>
      <c r="B26" s="6" t="s">
        <v>12</v>
      </c>
      <c r="C26" s="6" t="s">
        <v>61</v>
      </c>
      <c r="D26" s="6" t="s">
        <v>62</v>
      </c>
      <c r="E26" s="6">
        <v>2</v>
      </c>
      <c r="F26" s="6" t="s">
        <v>33</v>
      </c>
      <c r="G26" s="6">
        <v>50</v>
      </c>
      <c r="H26" s="7">
        <f t="shared" si="0"/>
        <v>100</v>
      </c>
      <c r="I26" s="6"/>
      <c r="J26" s="9"/>
      <c r="K26" s="9"/>
    </row>
    <row r="27" s="3" customFormat="1" ht="49" customHeight="1" spans="1:11">
      <c r="A27" s="6">
        <v>24</v>
      </c>
      <c r="B27" s="6" t="s">
        <v>12</v>
      </c>
      <c r="C27" s="6" t="s">
        <v>63</v>
      </c>
      <c r="D27" s="6" t="s">
        <v>64</v>
      </c>
      <c r="E27" s="6">
        <v>10</v>
      </c>
      <c r="F27" s="6" t="s">
        <v>18</v>
      </c>
      <c r="G27" s="6">
        <v>48</v>
      </c>
      <c r="H27" s="7">
        <f t="shared" si="0"/>
        <v>480</v>
      </c>
      <c r="I27" s="6"/>
      <c r="J27" s="9"/>
      <c r="K27" s="9"/>
    </row>
    <row r="28" s="3" customFormat="1" ht="42" customHeight="1" spans="1:11">
      <c r="A28" s="6">
        <v>25</v>
      </c>
      <c r="B28" s="6" t="s">
        <v>12</v>
      </c>
      <c r="C28" s="6" t="s">
        <v>65</v>
      </c>
      <c r="D28" s="6" t="s">
        <v>66</v>
      </c>
      <c r="E28" s="6">
        <v>20</v>
      </c>
      <c r="F28" s="6" t="s">
        <v>18</v>
      </c>
      <c r="G28" s="6">
        <v>24</v>
      </c>
      <c r="H28" s="7">
        <f t="shared" si="0"/>
        <v>480</v>
      </c>
      <c r="I28" s="6"/>
      <c r="J28" s="9"/>
      <c r="K28" s="9"/>
    </row>
    <row r="29" s="3" customFormat="1" ht="25" customHeight="1" spans="1:11">
      <c r="A29" s="6">
        <v>26</v>
      </c>
      <c r="B29" s="6" t="s">
        <v>12</v>
      </c>
      <c r="C29" s="6" t="s">
        <v>67</v>
      </c>
      <c r="D29" s="6" t="s">
        <v>68</v>
      </c>
      <c r="E29" s="6">
        <v>1</v>
      </c>
      <c r="F29" s="6" t="s">
        <v>18</v>
      </c>
      <c r="G29" s="6">
        <v>1650</v>
      </c>
      <c r="H29" s="7">
        <f t="shared" si="0"/>
        <v>1650</v>
      </c>
      <c r="I29" s="6"/>
      <c r="J29" s="9"/>
      <c r="K29" s="9"/>
    </row>
    <row r="30" s="3" customFormat="1" ht="99" customHeight="1" spans="1:11">
      <c r="A30" s="6">
        <v>27</v>
      </c>
      <c r="B30" s="6" t="s">
        <v>12</v>
      </c>
      <c r="C30" s="6" t="s">
        <v>69</v>
      </c>
      <c r="D30" s="6" t="s">
        <v>70</v>
      </c>
      <c r="E30" s="6">
        <v>4</v>
      </c>
      <c r="F30" s="6" t="s">
        <v>71</v>
      </c>
      <c r="G30" s="6">
        <v>750</v>
      </c>
      <c r="H30" s="7">
        <f t="shared" si="0"/>
        <v>3000</v>
      </c>
      <c r="I30" s="6"/>
      <c r="J30" s="9"/>
      <c r="K30" s="9"/>
    </row>
    <row r="31" s="3" customFormat="1" ht="51" customHeight="1" spans="1:11">
      <c r="A31" s="6">
        <v>28</v>
      </c>
      <c r="B31" s="6" t="s">
        <v>12</v>
      </c>
      <c r="C31" s="6" t="s">
        <v>72</v>
      </c>
      <c r="D31" s="6" t="s">
        <v>73</v>
      </c>
      <c r="E31" s="6" t="s">
        <v>74</v>
      </c>
      <c r="F31" s="6" t="s">
        <v>18</v>
      </c>
      <c r="G31" s="6">
        <v>180</v>
      </c>
      <c r="H31" s="7">
        <f t="shared" si="0"/>
        <v>360</v>
      </c>
      <c r="I31" s="6"/>
      <c r="J31" s="9"/>
      <c r="K31" s="9"/>
    </row>
    <row r="32" s="3" customFormat="1" ht="25" customHeight="1" spans="1:11">
      <c r="A32" s="6" t="s">
        <v>75</v>
      </c>
      <c r="B32" s="14"/>
      <c r="C32" s="14"/>
      <c r="D32" s="14"/>
      <c r="E32" s="15" t="s">
        <v>76</v>
      </c>
      <c r="F32" s="16"/>
      <c r="G32" s="17"/>
      <c r="H32" s="18">
        <f>SUM(H4:H31)</f>
        <v>11886</v>
      </c>
      <c r="I32" s="14"/>
      <c r="J32" s="9"/>
      <c r="K32" s="9"/>
    </row>
  </sheetData>
  <autoFilter ref="A3:I32">
    <extLst/>
  </autoFilter>
  <mergeCells count="2">
    <mergeCell ref="A1:I1"/>
    <mergeCell ref="E32:G3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D4" sqref="D4:F4"/>
    </sheetView>
  </sheetViews>
  <sheetFormatPr defaultColWidth="9" defaultRowHeight="13.5" outlineLevelRow="3"/>
  <sheetData>
    <row r="1" ht="22.5" spans="1:9">
      <c r="A1" s="1" t="s">
        <v>77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/>
      <c r="C2" s="4" t="s">
        <v>2</v>
      </c>
      <c r="D2" s="3"/>
      <c r="E2" s="3"/>
      <c r="F2" s="3"/>
      <c r="G2" s="3"/>
      <c r="H2" s="3"/>
      <c r="I2" s="3"/>
    </row>
    <row r="3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71.25" spans="1:9">
      <c r="A4" s="6">
        <v>23</v>
      </c>
      <c r="B4" s="6" t="s">
        <v>12</v>
      </c>
      <c r="C4" s="6" t="s">
        <v>61</v>
      </c>
      <c r="D4" s="6" t="s">
        <v>62</v>
      </c>
      <c r="E4" s="6">
        <v>2</v>
      </c>
      <c r="F4" s="6" t="s">
        <v>33</v>
      </c>
      <c r="G4" s="6">
        <v>60</v>
      </c>
      <c r="H4" s="7">
        <v>120</v>
      </c>
      <c r="I4" s="6"/>
    </row>
  </sheetData>
  <mergeCells count="1">
    <mergeCell ref="A1:I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D4" sqref="D4:F4"/>
    </sheetView>
  </sheetViews>
  <sheetFormatPr defaultColWidth="9" defaultRowHeight="13.5" outlineLevelRow="3"/>
  <sheetData>
    <row r="1" ht="22.5" spans="1:9">
      <c r="A1" s="1" t="s">
        <v>77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/>
      <c r="C2" s="4" t="s">
        <v>2</v>
      </c>
      <c r="D2" s="3"/>
      <c r="E2" s="3"/>
      <c r="F2" s="3"/>
      <c r="G2" s="3"/>
      <c r="H2" s="3"/>
      <c r="I2" s="3"/>
    </row>
    <row r="3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99.75" spans="1:9">
      <c r="A4" s="6">
        <v>24</v>
      </c>
      <c r="B4" s="6" t="s">
        <v>12</v>
      </c>
      <c r="C4" s="6" t="s">
        <v>63</v>
      </c>
      <c r="D4" s="6" t="s">
        <v>64</v>
      </c>
      <c r="E4" s="6">
        <v>10</v>
      </c>
      <c r="F4" s="6" t="s">
        <v>18</v>
      </c>
      <c r="G4" s="6">
        <v>60</v>
      </c>
      <c r="H4" s="7">
        <v>600</v>
      </c>
      <c r="I4" s="6"/>
    </row>
  </sheetData>
  <mergeCells count="1">
    <mergeCell ref="A1:I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D4" sqref="D4:F4"/>
    </sheetView>
  </sheetViews>
  <sheetFormatPr defaultColWidth="9" defaultRowHeight="13.5" outlineLevelRow="3"/>
  <sheetData>
    <row r="1" ht="22.5" spans="1:9">
      <c r="A1" s="1" t="s">
        <v>77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/>
      <c r="C2" s="4" t="s">
        <v>2</v>
      </c>
      <c r="D2" s="3"/>
      <c r="E2" s="3"/>
      <c r="F2" s="3"/>
      <c r="G2" s="3"/>
      <c r="H2" s="3"/>
      <c r="I2" s="3"/>
    </row>
    <row r="3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57" spans="1:9">
      <c r="A4" s="6">
        <v>25</v>
      </c>
      <c r="B4" s="6" t="s">
        <v>12</v>
      </c>
      <c r="C4" s="6" t="s">
        <v>65</v>
      </c>
      <c r="D4" s="6" t="s">
        <v>66</v>
      </c>
      <c r="E4" s="6">
        <v>20</v>
      </c>
      <c r="F4" s="6" t="s">
        <v>18</v>
      </c>
      <c r="G4" s="6">
        <v>35</v>
      </c>
      <c r="H4" s="7">
        <v>700</v>
      </c>
      <c r="I4" s="6"/>
    </row>
  </sheetData>
  <mergeCells count="1">
    <mergeCell ref="A1:I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D4" sqref="D4:F4"/>
    </sheetView>
  </sheetViews>
  <sheetFormatPr defaultColWidth="9" defaultRowHeight="13.5" outlineLevelRow="3"/>
  <sheetData>
    <row r="1" ht="22.5" spans="1:9">
      <c r="A1" s="1" t="s">
        <v>77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/>
      <c r="C2" s="4" t="s">
        <v>2</v>
      </c>
      <c r="D2" s="3"/>
      <c r="E2" s="3"/>
      <c r="F2" s="3"/>
      <c r="G2" s="3"/>
      <c r="H2" s="3"/>
      <c r="I2" s="3"/>
    </row>
    <row r="3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42.75" spans="1:9">
      <c r="A4" s="6">
        <v>26</v>
      </c>
      <c r="B4" s="6" t="s">
        <v>12</v>
      </c>
      <c r="C4" s="6" t="s">
        <v>67</v>
      </c>
      <c r="D4" s="6" t="s">
        <v>68</v>
      </c>
      <c r="E4" s="6">
        <v>1</v>
      </c>
      <c r="F4" s="6" t="s">
        <v>18</v>
      </c>
      <c r="G4" s="6">
        <v>2500</v>
      </c>
      <c r="H4" s="7">
        <v>2500</v>
      </c>
      <c r="I4" s="6"/>
    </row>
  </sheetData>
  <mergeCells count="1">
    <mergeCell ref="A1:I1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D4" sqref="D4:F4"/>
    </sheetView>
  </sheetViews>
  <sheetFormatPr defaultColWidth="9" defaultRowHeight="13.5" outlineLevelRow="3"/>
  <sheetData>
    <row r="1" ht="22.5" spans="1:9">
      <c r="A1" s="1" t="s">
        <v>77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/>
      <c r="C2" s="4" t="s">
        <v>2</v>
      </c>
      <c r="D2" s="3"/>
      <c r="E2" s="3"/>
      <c r="F2" s="3"/>
      <c r="G2" s="3"/>
      <c r="H2" s="3"/>
      <c r="I2" s="3"/>
    </row>
    <row r="3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185.25" spans="1:9">
      <c r="A4" s="6">
        <v>27</v>
      </c>
      <c r="B4" s="6" t="s">
        <v>12</v>
      </c>
      <c r="C4" s="6" t="s">
        <v>69</v>
      </c>
      <c r="D4" s="6" t="s">
        <v>70</v>
      </c>
      <c r="E4" s="6">
        <v>4</v>
      </c>
      <c r="F4" s="6" t="s">
        <v>71</v>
      </c>
      <c r="G4" s="6">
        <v>1200</v>
      </c>
      <c r="H4" s="7">
        <v>4800</v>
      </c>
      <c r="I4" s="6"/>
    </row>
  </sheetData>
  <mergeCells count="1">
    <mergeCell ref="A1:I1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D4" sqref="D4:F4"/>
    </sheetView>
  </sheetViews>
  <sheetFormatPr defaultColWidth="9" defaultRowHeight="13.5" outlineLevelRow="3"/>
  <sheetData>
    <row r="1" ht="22.5" spans="1:9">
      <c r="A1" s="1" t="s">
        <v>77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/>
      <c r="C2" s="4" t="s">
        <v>2</v>
      </c>
      <c r="D2" s="3"/>
      <c r="E2" s="3"/>
      <c r="F2" s="3"/>
      <c r="G2" s="3"/>
      <c r="H2" s="3"/>
      <c r="I2" s="3"/>
    </row>
    <row r="3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114" spans="1:9">
      <c r="A4" s="6">
        <v>28</v>
      </c>
      <c r="B4" s="6" t="s">
        <v>12</v>
      </c>
      <c r="C4" s="6" t="s">
        <v>72</v>
      </c>
      <c r="D4" s="6" t="s">
        <v>73</v>
      </c>
      <c r="E4" s="6" t="s">
        <v>74</v>
      </c>
      <c r="F4" s="6" t="s">
        <v>18</v>
      </c>
      <c r="G4" s="6" t="s">
        <v>78</v>
      </c>
      <c r="H4" s="6">
        <v>400</v>
      </c>
      <c r="I4" s="6"/>
    </row>
  </sheetData>
  <mergeCells count="1">
    <mergeCell ref="A1:I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:I13"/>
    </sheetView>
  </sheetViews>
  <sheetFormatPr defaultColWidth="9" defaultRowHeight="13.5"/>
  <sheetData>
    <row r="1" ht="22.5" spans="1:9">
      <c r="A1" s="1" t="s">
        <v>77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/>
      <c r="C2" s="4" t="s">
        <v>2</v>
      </c>
      <c r="D2" s="3"/>
      <c r="E2" s="3"/>
      <c r="F2" s="3"/>
      <c r="G2" s="3"/>
      <c r="H2" s="3"/>
      <c r="I2" s="3"/>
    </row>
    <row r="3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57" spans="1:9">
      <c r="A4" s="6">
        <v>1</v>
      </c>
      <c r="B4" s="6" t="s">
        <v>12</v>
      </c>
      <c r="C4" s="6" t="s">
        <v>13</v>
      </c>
      <c r="D4" s="6" t="s">
        <v>14</v>
      </c>
      <c r="E4" s="6">
        <v>5</v>
      </c>
      <c r="F4" s="6" t="s">
        <v>15</v>
      </c>
      <c r="G4" s="6">
        <v>18</v>
      </c>
      <c r="H4" s="7">
        <v>90</v>
      </c>
      <c r="I4" s="6"/>
    </row>
    <row r="5" ht="85.5" spans="1:9">
      <c r="A5" s="6">
        <v>2</v>
      </c>
      <c r="B5" s="6" t="s">
        <v>12</v>
      </c>
      <c r="C5" s="6" t="s">
        <v>16</v>
      </c>
      <c r="D5" s="6" t="s">
        <v>17</v>
      </c>
      <c r="E5" s="6">
        <v>3</v>
      </c>
      <c r="F5" s="6" t="s">
        <v>33</v>
      </c>
      <c r="G5" s="6">
        <v>260</v>
      </c>
      <c r="H5" s="7">
        <v>780</v>
      </c>
      <c r="I5" s="6"/>
    </row>
    <row r="6" ht="57" spans="1:9">
      <c r="A6" s="6">
        <v>3</v>
      </c>
      <c r="B6" s="6" t="s">
        <v>12</v>
      </c>
      <c r="C6" s="6" t="s">
        <v>19</v>
      </c>
      <c r="D6" s="6" t="s">
        <v>20</v>
      </c>
      <c r="E6" s="6">
        <v>3</v>
      </c>
      <c r="F6" s="6" t="s">
        <v>18</v>
      </c>
      <c r="G6" s="6">
        <v>35</v>
      </c>
      <c r="H6" s="8">
        <v>105</v>
      </c>
      <c r="I6" s="6"/>
    </row>
    <row r="7" ht="57" spans="1:9">
      <c r="A7" s="6">
        <v>4</v>
      </c>
      <c r="B7" s="6" t="s">
        <v>12</v>
      </c>
      <c r="C7" s="6" t="s">
        <v>21</v>
      </c>
      <c r="D7" s="6" t="s">
        <v>20</v>
      </c>
      <c r="E7" s="6">
        <v>3</v>
      </c>
      <c r="F7" s="6" t="s">
        <v>18</v>
      </c>
      <c r="G7" s="6">
        <v>30</v>
      </c>
      <c r="H7" s="8">
        <v>90</v>
      </c>
      <c r="I7" s="6"/>
    </row>
    <row r="8" ht="42.75" spans="1:9">
      <c r="A8" s="6">
        <v>5</v>
      </c>
      <c r="B8" s="6" t="s">
        <v>12</v>
      </c>
      <c r="C8" s="6" t="s">
        <v>22</v>
      </c>
      <c r="D8" s="6" t="s">
        <v>23</v>
      </c>
      <c r="E8" s="6">
        <v>5</v>
      </c>
      <c r="F8" s="6" t="s">
        <v>18</v>
      </c>
      <c r="G8" s="6">
        <v>25</v>
      </c>
      <c r="H8" s="8">
        <v>125</v>
      </c>
      <c r="I8" s="6"/>
    </row>
    <row r="9" ht="42.75" spans="1:9">
      <c r="A9" s="6">
        <v>6</v>
      </c>
      <c r="B9" s="6" t="s">
        <v>12</v>
      </c>
      <c r="C9" s="6" t="s">
        <v>24</v>
      </c>
      <c r="D9" s="6" t="s">
        <v>25</v>
      </c>
      <c r="E9" s="6">
        <v>5</v>
      </c>
      <c r="F9" s="6" t="s">
        <v>18</v>
      </c>
      <c r="G9" s="6">
        <v>30</v>
      </c>
      <c r="H9" s="8">
        <v>150</v>
      </c>
      <c r="I9" s="6"/>
    </row>
    <row r="10" ht="128.25" spans="1:9">
      <c r="A10" s="6">
        <v>7</v>
      </c>
      <c r="B10" s="6" t="s">
        <v>12</v>
      </c>
      <c r="C10" s="6" t="s">
        <v>26</v>
      </c>
      <c r="D10" s="6" t="s">
        <v>27</v>
      </c>
      <c r="E10" s="6">
        <v>5</v>
      </c>
      <c r="F10" s="6" t="s">
        <v>15</v>
      </c>
      <c r="G10" s="6">
        <v>80</v>
      </c>
      <c r="H10" s="8">
        <v>400</v>
      </c>
      <c r="I10" s="6"/>
    </row>
    <row r="11" ht="42.75" spans="1:9">
      <c r="A11" s="6">
        <v>9</v>
      </c>
      <c r="B11" s="6" t="s">
        <v>12</v>
      </c>
      <c r="C11" s="6" t="s">
        <v>29</v>
      </c>
      <c r="D11" s="6" t="s">
        <v>30</v>
      </c>
      <c r="E11" s="6">
        <v>20</v>
      </c>
      <c r="F11" s="6" t="s">
        <v>15</v>
      </c>
      <c r="G11" s="6">
        <v>5</v>
      </c>
      <c r="H11" s="8">
        <v>100</v>
      </c>
      <c r="I11" s="6"/>
    </row>
    <row r="12" ht="156.75" spans="1:9">
      <c r="A12" s="6">
        <v>18</v>
      </c>
      <c r="B12" s="6" t="s">
        <v>12</v>
      </c>
      <c r="C12" s="6" t="s">
        <v>49</v>
      </c>
      <c r="D12" s="6" t="s">
        <v>50</v>
      </c>
      <c r="E12" s="6">
        <v>20</v>
      </c>
      <c r="F12" s="6" t="s">
        <v>33</v>
      </c>
      <c r="G12" s="6">
        <v>60</v>
      </c>
      <c r="H12" s="8">
        <v>1200</v>
      </c>
      <c r="I12" s="6"/>
    </row>
    <row r="13" ht="42.75" spans="1:9">
      <c r="A13" s="6">
        <v>20</v>
      </c>
      <c r="B13" s="6" t="s">
        <v>12</v>
      </c>
      <c r="C13" s="6" t="s">
        <v>53</v>
      </c>
      <c r="D13" s="6" t="s">
        <v>54</v>
      </c>
      <c r="E13" s="6">
        <v>10</v>
      </c>
      <c r="F13" s="6" t="s">
        <v>55</v>
      </c>
      <c r="G13" s="6">
        <v>40</v>
      </c>
      <c r="H13" s="8">
        <v>400</v>
      </c>
      <c r="I13" s="6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C4" sqref="C4:F5"/>
    </sheetView>
  </sheetViews>
  <sheetFormatPr defaultColWidth="9" defaultRowHeight="13.5" outlineLevelRow="4"/>
  <sheetData>
    <row r="1" ht="22.5" spans="1:9">
      <c r="A1" s="1" t="s">
        <v>77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/>
      <c r="C2" s="4" t="s">
        <v>2</v>
      </c>
      <c r="D2" s="3"/>
      <c r="E2" s="3"/>
      <c r="F2" s="3"/>
      <c r="G2" s="3"/>
      <c r="H2" s="3"/>
      <c r="I2" s="3"/>
    </row>
    <row r="3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28.5" spans="1:9">
      <c r="A4" s="6">
        <v>8</v>
      </c>
      <c r="B4" s="6" t="s">
        <v>12</v>
      </c>
      <c r="C4" s="6" t="s">
        <v>28</v>
      </c>
      <c r="D4" s="6" t="s">
        <v>14</v>
      </c>
      <c r="E4" s="6">
        <v>4</v>
      </c>
      <c r="F4" s="6" t="s">
        <v>15</v>
      </c>
      <c r="G4" s="6">
        <v>110</v>
      </c>
      <c r="H4" s="7">
        <f>E4*G4</f>
        <v>440</v>
      </c>
      <c r="I4" s="6"/>
    </row>
    <row r="5" ht="128.25" spans="1:9">
      <c r="A5" s="6">
        <v>22</v>
      </c>
      <c r="B5" s="6" t="s">
        <v>12</v>
      </c>
      <c r="C5" s="6" t="s">
        <v>59</v>
      </c>
      <c r="D5" s="6" t="s">
        <v>60</v>
      </c>
      <c r="E5" s="6">
        <v>6</v>
      </c>
      <c r="F5" s="6" t="s">
        <v>58</v>
      </c>
      <c r="G5" s="6">
        <v>60</v>
      </c>
      <c r="H5" s="8">
        <f>E5*G5</f>
        <v>360</v>
      </c>
      <c r="I5" s="6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C4" sqref="C4:F5"/>
    </sheetView>
  </sheetViews>
  <sheetFormatPr defaultColWidth="9" defaultRowHeight="13.5" outlineLevelRow="4"/>
  <sheetData>
    <row r="1" ht="22.5" spans="1:9">
      <c r="A1" s="1" t="s">
        <v>77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/>
      <c r="C2" s="4" t="s">
        <v>2</v>
      </c>
      <c r="D2" s="3"/>
      <c r="E2" s="3"/>
      <c r="F2" s="3"/>
      <c r="G2" s="3"/>
      <c r="H2" s="3"/>
      <c r="I2" s="3"/>
    </row>
    <row r="3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142.5" spans="1:9">
      <c r="A4" s="6">
        <v>10</v>
      </c>
      <c r="B4" s="6" t="s">
        <v>12</v>
      </c>
      <c r="C4" s="6" t="s">
        <v>31</v>
      </c>
      <c r="D4" s="6" t="s">
        <v>32</v>
      </c>
      <c r="E4" s="6">
        <v>12</v>
      </c>
      <c r="F4" s="6" t="s">
        <v>33</v>
      </c>
      <c r="G4" s="6">
        <v>47</v>
      </c>
      <c r="H4" s="7">
        <v>564</v>
      </c>
      <c r="I4" s="6"/>
    </row>
    <row r="5" ht="85.5" spans="1:9">
      <c r="A5" s="6">
        <v>11</v>
      </c>
      <c r="B5" s="6" t="s">
        <v>12</v>
      </c>
      <c r="C5" s="6" t="s">
        <v>34</v>
      </c>
      <c r="D5" s="6" t="s">
        <v>35</v>
      </c>
      <c r="E5" s="6">
        <v>12</v>
      </c>
      <c r="F5" s="6" t="s">
        <v>33</v>
      </c>
      <c r="G5" s="6">
        <v>40</v>
      </c>
      <c r="H5" s="7">
        <v>480</v>
      </c>
      <c r="I5" s="6"/>
    </row>
  </sheetData>
  <mergeCells count="1">
    <mergeCell ref="A1:I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C4" sqref="C4:F7"/>
    </sheetView>
  </sheetViews>
  <sheetFormatPr defaultColWidth="9" defaultRowHeight="13.5" outlineLevelRow="6"/>
  <sheetData>
    <row r="1" ht="22.5" spans="1:9">
      <c r="A1" s="1" t="s">
        <v>77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/>
      <c r="C2" s="4" t="s">
        <v>2</v>
      </c>
      <c r="D2" s="3"/>
      <c r="E2" s="3"/>
      <c r="F2" s="3"/>
      <c r="G2" s="3"/>
      <c r="H2" s="3"/>
      <c r="I2" s="3"/>
    </row>
    <row r="3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57" spans="1:9">
      <c r="A4" s="6">
        <v>12</v>
      </c>
      <c r="B4" s="6" t="s">
        <v>12</v>
      </c>
      <c r="C4" s="6" t="s">
        <v>36</v>
      </c>
      <c r="D4" s="6" t="s">
        <v>37</v>
      </c>
      <c r="E4" s="6">
        <v>20</v>
      </c>
      <c r="F4" s="6" t="s">
        <v>33</v>
      </c>
      <c r="G4" s="6">
        <v>25</v>
      </c>
      <c r="H4" s="7">
        <v>500</v>
      </c>
      <c r="I4" s="6"/>
    </row>
    <row r="5" ht="156.75" spans="1:9">
      <c r="A5" s="6">
        <v>13</v>
      </c>
      <c r="B5" s="6" t="s">
        <v>12</v>
      </c>
      <c r="C5" s="6" t="s">
        <v>38</v>
      </c>
      <c r="D5" s="6" t="s">
        <v>39</v>
      </c>
      <c r="E5" s="6">
        <v>20</v>
      </c>
      <c r="F5" s="6" t="s">
        <v>33</v>
      </c>
      <c r="G5" s="6">
        <v>15</v>
      </c>
      <c r="H5" s="7">
        <v>300</v>
      </c>
      <c r="I5" s="6"/>
    </row>
    <row r="6" ht="42.75" spans="1:9">
      <c r="A6" s="6">
        <v>14</v>
      </c>
      <c r="B6" s="6" t="s">
        <v>12</v>
      </c>
      <c r="C6" s="6" t="s">
        <v>40</v>
      </c>
      <c r="D6" s="6" t="s">
        <v>41</v>
      </c>
      <c r="E6" s="6">
        <v>30</v>
      </c>
      <c r="F6" s="6" t="s">
        <v>33</v>
      </c>
      <c r="G6" s="6">
        <v>5</v>
      </c>
      <c r="H6" s="7">
        <v>150</v>
      </c>
      <c r="I6" s="6"/>
    </row>
    <row r="7" ht="57" spans="1:9">
      <c r="A7" s="6">
        <v>15</v>
      </c>
      <c r="B7" s="6" t="s">
        <v>12</v>
      </c>
      <c r="C7" s="6" t="s">
        <v>42</v>
      </c>
      <c r="D7" s="6" t="s">
        <v>43</v>
      </c>
      <c r="E7" s="6">
        <v>100</v>
      </c>
      <c r="F7" s="6" t="s">
        <v>44</v>
      </c>
      <c r="G7" s="6">
        <v>6</v>
      </c>
      <c r="H7" s="7">
        <v>600</v>
      </c>
      <c r="I7" s="6"/>
    </row>
  </sheetData>
  <mergeCells count="1">
    <mergeCell ref="A1:I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D4" sqref="D4:F4"/>
    </sheetView>
  </sheetViews>
  <sheetFormatPr defaultColWidth="9" defaultRowHeight="13.5" outlineLevelRow="3"/>
  <sheetData>
    <row r="1" ht="22.5" spans="1:9">
      <c r="A1" s="1" t="s">
        <v>77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/>
      <c r="C2" s="4" t="s">
        <v>2</v>
      </c>
      <c r="D2" s="3"/>
      <c r="E2" s="3"/>
      <c r="F2" s="3"/>
      <c r="G2" s="3"/>
      <c r="H2" s="3"/>
      <c r="I2" s="3"/>
    </row>
    <row r="3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99.75" spans="1:9">
      <c r="A4" s="6">
        <v>16</v>
      </c>
      <c r="B4" s="6" t="s">
        <v>12</v>
      </c>
      <c r="C4" s="6" t="s">
        <v>45</v>
      </c>
      <c r="D4" s="6" t="s">
        <v>46</v>
      </c>
      <c r="E4" s="6">
        <v>100</v>
      </c>
      <c r="F4" s="6" t="s">
        <v>18</v>
      </c>
      <c r="G4" s="6">
        <v>5</v>
      </c>
      <c r="H4" s="7">
        <v>500</v>
      </c>
      <c r="I4" s="6"/>
    </row>
  </sheetData>
  <mergeCells count="1">
    <mergeCell ref="A1:I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D4" sqref="D4:F4"/>
    </sheetView>
  </sheetViews>
  <sheetFormatPr defaultColWidth="9" defaultRowHeight="13.5" outlineLevelRow="3"/>
  <sheetData>
    <row r="1" ht="22.5" spans="1:9">
      <c r="A1" s="1" t="s">
        <v>77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/>
      <c r="C2" s="4" t="s">
        <v>2</v>
      </c>
      <c r="D2" s="3"/>
      <c r="E2" s="3"/>
      <c r="F2" s="3"/>
      <c r="G2" s="3"/>
      <c r="H2" s="3"/>
      <c r="I2" s="3"/>
    </row>
    <row r="3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57" spans="1:9">
      <c r="A4" s="6">
        <v>17</v>
      </c>
      <c r="B4" s="6" t="s">
        <v>12</v>
      </c>
      <c r="C4" s="6" t="s">
        <v>47</v>
      </c>
      <c r="D4" s="6" t="s">
        <v>48</v>
      </c>
      <c r="E4" s="6">
        <v>50</v>
      </c>
      <c r="F4" s="6" t="s">
        <v>44</v>
      </c>
      <c r="G4" s="6">
        <v>15</v>
      </c>
      <c r="H4" s="7">
        <v>750</v>
      </c>
      <c r="I4" s="6"/>
    </row>
  </sheetData>
  <mergeCells count="1">
    <mergeCell ref="A1:I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D4" sqref="D4:F4"/>
    </sheetView>
  </sheetViews>
  <sheetFormatPr defaultColWidth="9" defaultRowHeight="13.5" outlineLevelRow="3"/>
  <sheetData>
    <row r="1" ht="22.5" spans="1:9">
      <c r="A1" s="1" t="s">
        <v>77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/>
      <c r="C2" s="4" t="s">
        <v>2</v>
      </c>
      <c r="D2" s="3"/>
      <c r="E2" s="3"/>
      <c r="F2" s="3"/>
      <c r="G2" s="3"/>
      <c r="H2" s="3"/>
      <c r="I2" s="3"/>
    </row>
    <row r="3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85.5" spans="1:9">
      <c r="A4" s="6">
        <v>19</v>
      </c>
      <c r="B4" s="6" t="s">
        <v>12</v>
      </c>
      <c r="C4" s="6" t="s">
        <v>51</v>
      </c>
      <c r="D4" s="6" t="s">
        <v>52</v>
      </c>
      <c r="E4" s="6">
        <v>10</v>
      </c>
      <c r="F4" s="6" t="s">
        <v>18</v>
      </c>
      <c r="G4" s="6">
        <v>7</v>
      </c>
      <c r="H4" s="7">
        <v>70</v>
      </c>
      <c r="I4" s="6"/>
    </row>
  </sheetData>
  <mergeCells count="1">
    <mergeCell ref="A1:I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D4" sqref="D4:F4"/>
    </sheetView>
  </sheetViews>
  <sheetFormatPr defaultColWidth="9" defaultRowHeight="13.5" outlineLevelRow="3"/>
  <sheetData>
    <row r="1" ht="22.5" spans="1:9">
      <c r="A1" s="1" t="s">
        <v>77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/>
      <c r="C2" s="4" t="s">
        <v>2</v>
      </c>
      <c r="D2" s="3"/>
      <c r="E2" s="3"/>
      <c r="F2" s="3"/>
      <c r="G2" s="3"/>
      <c r="H2" s="3"/>
      <c r="I2" s="3"/>
    </row>
    <row r="3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42.75" spans="1:9">
      <c r="A4" s="6">
        <v>21</v>
      </c>
      <c r="B4" s="6" t="s">
        <v>12</v>
      </c>
      <c r="C4" s="6" t="s">
        <v>56</v>
      </c>
      <c r="D4" s="6" t="s">
        <v>57</v>
      </c>
      <c r="E4" s="6">
        <v>10</v>
      </c>
      <c r="F4" s="6" t="s">
        <v>58</v>
      </c>
      <c r="G4" s="6">
        <v>20</v>
      </c>
      <c r="H4" s="7">
        <v>200</v>
      </c>
      <c r="I4" s="6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85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陈继郎</cp:lastModifiedBy>
  <dcterms:created xsi:type="dcterms:W3CDTF">2024-04-04T08:04:00Z</dcterms:created>
  <dcterms:modified xsi:type="dcterms:W3CDTF">2024-04-19T02:51:29Z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FB63D9BCD06A407DB6FBC3BF7DB9F81C_13</vt:lpwstr>
  </property>
</Properties>
</file>