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204" tabRatio="475" firstSheet="1" activeTab="1"/>
  </bookViews>
  <sheets>
    <sheet name="Sheet1 (4)" sheetId="16" state="hidden" r:id="rId1"/>
    <sheet name="食堂用品" sheetId="22" r:id="rId2"/>
  </sheets>
  <definedNames>
    <definedName name="_xlnm.Print_Area" localSheetId="1">食堂用品!$A$1:$L$59</definedName>
    <definedName name="_xlnm._FilterDatabase" localSheetId="1" hidden="1">食堂用品!$A$4:$T$53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<sst xmlns="http://schemas.openxmlformats.org/spreadsheetml/2006/main" count="207" uniqueCount="158">
  <si>
    <t>泽普县政府采购审批表</t>
  </si>
  <si>
    <t>采购单位</t>
  </si>
  <si>
    <t>资金来源</t>
  </si>
  <si>
    <t>采购计划</t>
  </si>
  <si>
    <t>采购物品名称</t>
  </si>
  <si>
    <t>数量</t>
  </si>
  <si>
    <t>单价</t>
  </si>
  <si>
    <t>金额</t>
  </si>
  <si>
    <t>规格要求</t>
  </si>
  <si>
    <t>采购金额合计</t>
  </si>
  <si>
    <t>县采购办意见</t>
  </si>
  <si>
    <r>
      <rPr>
        <sz val="12"/>
        <rFont val="仿宋_GB2312"/>
        <charset val="134"/>
      </rPr>
      <t>县财政局</t>
    </r>
    <r>
      <rPr>
        <sz val="12"/>
        <rFont val="仿宋_GB2312"/>
        <charset val="134"/>
      </rPr>
      <t>意见</t>
    </r>
  </si>
  <si>
    <t>分管县领导意见</t>
  </si>
  <si>
    <t>2025年春季五金用品集中采购计划</t>
  </si>
  <si>
    <t xml:space="preserve">         单位：泽普县第六中学</t>
  </si>
  <si>
    <t>填表人：周永军</t>
  </si>
  <si>
    <t>时间：2025年2月5日</t>
  </si>
  <si>
    <t>No</t>
  </si>
  <si>
    <t>物品
类目</t>
  </si>
  <si>
    <t>物品
名称</t>
  </si>
  <si>
    <t>参数、规格</t>
  </si>
  <si>
    <t>投标供货商填写</t>
  </si>
  <si>
    <t>单位</t>
  </si>
  <si>
    <t>预算
单价</t>
  </si>
  <si>
    <t>仅供参考图片</t>
  </si>
  <si>
    <t>品牌
型号</t>
  </si>
  <si>
    <t>参数
规格</t>
  </si>
  <si>
    <t>生产厂家名称及制造规模</t>
  </si>
  <si>
    <t>A02062100 绝缘电线和电缆</t>
  </si>
  <si>
    <t>双芯铜线</t>
  </si>
  <si>
    <t xml:space="preserve">
国标3平方双芯铜线【100米】
</t>
  </si>
  <si>
    <t>包</t>
  </si>
  <si>
    <t>纯铜硬
照明线</t>
  </si>
  <si>
    <t>电线 BV2.5 平方国标单芯铜线家装家用纯铜硬照明线 BV 2.5 蓝色100米 单芯线</t>
  </si>
  <si>
    <t>电缆</t>
  </si>
  <si>
    <t>国标2*4电缆
必须国标 电缆上皮子上印有品牌名称或者公司名称以及电缆型号的 足百米</t>
  </si>
  <si>
    <t>卷</t>
  </si>
  <si>
    <t>3*35+1 国标铝带铠电缆
电缆上皮子上印有品牌名称或者公司名称以及电缆型号的</t>
  </si>
  <si>
    <t>米</t>
  </si>
  <si>
    <t xml:space="preserve">A05020000 用具 </t>
  </si>
  <si>
    <t>焊锡膏</t>
  </si>
  <si>
    <t>200克焊锡膏</t>
  </si>
  <si>
    <t>盒</t>
  </si>
  <si>
    <t>焊锡丝</t>
  </si>
  <si>
    <t>50g有铅锡线白光无铅焊锡线有铅焊锡丝1.0mm高纯度电烙铁锡线 50g有铅(1mm) 电焊丝</t>
  </si>
  <si>
    <t>A02050909 金属焊接设备</t>
  </si>
  <si>
    <t>二保焊机</t>
  </si>
  <si>
    <t>二保焊机MIG-270B</t>
  </si>
  <si>
    <t>套</t>
  </si>
  <si>
    <t>二保焊丝</t>
  </si>
  <si>
    <t>气保焊丝二氧化碳实芯焊丝二保焊丝 【1.0mm实芯】3公斤</t>
  </si>
  <si>
    <t>焊帽</t>
  </si>
  <si>
    <t>焊工变光安全帽</t>
  </si>
  <si>
    <t>个</t>
  </si>
  <si>
    <t>A05029900 其他用具</t>
  </si>
  <si>
    <t>电工工具</t>
  </si>
  <si>
    <t xml:space="preserve">件锂电工具箱套装 充电式手电钻/螺丝刀 家用工具组套 DL1085L 
</t>
  </si>
  <si>
    <t>漏勺</t>
  </si>
  <si>
    <t xml:space="preserve"> 不锈钢长柄漏勺大笊篱加厚线漏油炸捞网炸篱商用大号过滤网</t>
  </si>
  <si>
    <t>把</t>
  </si>
  <si>
    <t>生胶带</t>
  </si>
  <si>
    <t xml:space="preserve">强力纳米胶带无痕双面胶 50mm*3m*2mm加宽加厚 </t>
  </si>
  <si>
    <t>电工胶带</t>
  </si>
  <si>
    <t xml:space="preserve">电工胶布 电工胶带
基材：PVC
</t>
  </si>
  <si>
    <t>熔胶棒</t>
  </si>
  <si>
    <t>DL390010A 热熔胶棒</t>
  </si>
  <si>
    <t>只</t>
  </si>
  <si>
    <t>叉头</t>
  </si>
  <si>
    <t>大型叉子宽度40公分</t>
  </si>
  <si>
    <t>阀门心</t>
  </si>
  <si>
    <t>63毫米截止阀芯 PPR阀门芯 阀门配件 轮闸阀芯 水管阀芯 铜阀芯</t>
  </si>
  <si>
    <t>手工锯子</t>
  </si>
  <si>
    <t xml:space="preserve">长度50公分手工锯木工锯 锯子 手锯 开榫锯 榫头锯 三倍锯 硬木红木锯 </t>
  </si>
  <si>
    <t>喷头</t>
  </si>
  <si>
    <t>草坪喷头</t>
  </si>
  <si>
    <t>PE三通</t>
  </si>
  <si>
    <t>32*32*32毫米</t>
  </si>
  <si>
    <t>32*20*32毫米</t>
  </si>
  <si>
    <t>PE管</t>
  </si>
  <si>
    <t>32毫米</t>
  </si>
  <si>
    <t>两角码固定器</t>
  </si>
  <si>
    <t>8公分*8公分角码不锈钢固定器</t>
  </si>
  <si>
    <t>三角码钢固定器</t>
  </si>
  <si>
    <t>不锈钢连接脚</t>
  </si>
  <si>
    <t>高度15公分卫生间隔板不锈钢连接脚</t>
  </si>
  <si>
    <t>磨光片</t>
  </si>
  <si>
    <t>小型磨光片</t>
  </si>
  <si>
    <t>射钉</t>
  </si>
  <si>
    <t>2公分射钉2盒;5公分射钉2盒</t>
  </si>
  <si>
    <t>扣卡</t>
  </si>
  <si>
    <t>32mmPPR管扣卡带螺丝</t>
  </si>
  <si>
    <t>暖气片</t>
  </si>
  <si>
    <t>24路双路加厚暖气片</t>
  </si>
  <si>
    <t>铁丝</t>
  </si>
  <si>
    <t>刺环铁丝</t>
  </si>
  <si>
    <t>千克</t>
  </si>
  <si>
    <t>水龙头</t>
  </si>
  <si>
    <t>15毫米不锈钢水龙头</t>
  </si>
  <si>
    <t>膨胀螺丝</t>
  </si>
  <si>
    <t>10公分螺丝钉14*120</t>
  </si>
  <si>
    <t>12公分螺丝钉16*140</t>
  </si>
  <si>
    <t>高强干壁钉</t>
  </si>
  <si>
    <t>5公分高强干壁钉2盒；10公分高强干壁钉2盒；2公分高强干壁钉2盒；2.5公分高强干壁钉2盒</t>
  </si>
  <si>
    <t>自攻螺丝</t>
  </si>
  <si>
    <t>2.5cm燕尾丝3盒
3cm自攻螺丝2盒</t>
  </si>
  <si>
    <t>PVC
直接</t>
  </si>
  <si>
    <t>20毫米内丝PVC
直接</t>
  </si>
  <si>
    <t>PVC管子</t>
  </si>
  <si>
    <t>20毫米PVC管子</t>
  </si>
  <si>
    <t>根</t>
  </si>
  <si>
    <t>节水器</t>
  </si>
  <si>
    <t>50毫米厕所冲水阀</t>
  </si>
  <si>
    <t xml:space="preserve">A02053300 电动及小型台式工具 </t>
  </si>
  <si>
    <t>磨光机</t>
  </si>
  <si>
    <t>小型磨光机</t>
  </si>
  <si>
    <t>锡枪电</t>
  </si>
  <si>
    <t>大功率100W手动出锡枪电烙铁焊锡枪送锡自动焊锡机洛铁锡维修套装 法兰6件套</t>
  </si>
  <si>
    <t>热熔胶枪</t>
  </si>
  <si>
    <t>热熔胶枪 100W11毫米</t>
  </si>
  <si>
    <t>A02061727 电源插座和转换</t>
  </si>
  <si>
    <t>定时开关</t>
  </si>
  <si>
    <t>定时器/时控开关/延时开关220V大功率定时16组设定断电恢复便捷控制定时器电源开关，屋顶照明灯定时开关</t>
  </si>
  <si>
    <t>监控变压器</t>
  </si>
  <si>
    <t>12v大电源质量好</t>
  </si>
  <si>
    <t>电源插</t>
  </si>
  <si>
    <t>8位全长5米 电源插座/插排/拖线板/插板</t>
  </si>
  <si>
    <t>A07080108 涂料</t>
  </si>
  <si>
    <t>油漆</t>
  </si>
  <si>
    <t>10GK红色油漆</t>
  </si>
  <si>
    <t>桶</t>
  </si>
  <si>
    <t>A07010707 锁</t>
  </si>
  <si>
    <t>锁子</t>
  </si>
  <si>
    <t>锁子 大号常规款50mm 铜挂锁</t>
  </si>
  <si>
    <t>锁子中号挂锁</t>
  </si>
  <si>
    <t>门环</t>
  </si>
  <si>
    <t>门环，门环拉手，扣挂锁</t>
  </si>
  <si>
    <t>对</t>
  </si>
  <si>
    <t>电焊条</t>
  </si>
  <si>
    <t>小号焊条电焊机焊条（3.2mm、2.53.2mm）5kg</t>
  </si>
  <si>
    <t>A02061908 室内照明灯具</t>
  </si>
  <si>
    <t>发光平板灯</t>
  </si>
  <si>
    <t>LED超薄直发光平板灯（60CM*60CM)</t>
  </si>
  <si>
    <t xml:space="preserve"> </t>
  </si>
  <si>
    <t>LED投光灯</t>
  </si>
  <si>
    <t>1000WLED足瓦投光灯</t>
  </si>
  <si>
    <t>手提灯</t>
  </si>
  <si>
    <t>大号超亮  时间长
有质保</t>
  </si>
  <si>
    <t>A02211100 
气动工具</t>
  </si>
  <si>
    <t>电动喷雾器</t>
  </si>
  <si>
    <t>喷雾器</t>
  </si>
  <si>
    <t>台</t>
  </si>
  <si>
    <t>A07019900 
其他建筑建材</t>
  </si>
  <si>
    <t>石灰</t>
  </si>
  <si>
    <t>块状石灰</t>
  </si>
  <si>
    <t>A05030305 被服附件</t>
  </si>
  <si>
    <t>线手套</t>
  </si>
  <si>
    <t>劳保手套 加密棉纱工作保暖手套 12双装/包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</si>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</sst>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#,##0.00_ "/>
  </numFmts>
  <fonts count="37">
    <font>
      <sz val="12"/>
      <name val="宋体"/>
      <charset val="134"/>
    </font>
    <font>
      <b/>
      <sz val="18"/>
      <name val="宋体"/>
      <charset val="134"/>
    </font>
    <font>
      <sz val="11"/>
      <name val="宋体"/>
      <charset val="134"/>
    </font>
    <font>
      <b/>
      <sz val="12"/>
      <name val="宋体"/>
      <charset val="134"/>
    </font>
    <font>
      <b/>
      <sz val="12"/>
      <name val="仿宋_GB2312"/>
      <charset val="134"/>
    </font>
    <font>
      <sz val="10"/>
      <name val="仿宋_GB2312"/>
      <charset val="134"/>
    </font>
    <font>
      <sz val="10"/>
      <name val="宋体"/>
      <charset val="134"/>
      <scheme val="minor"/>
    </font>
    <font>
      <sz val="10"/>
      <name val="宋体"/>
      <charset val="134"/>
    </font>
    <font>
      <sz val="9"/>
      <name val="宋体"/>
      <charset val="134"/>
      <scheme val="minor"/>
    </font>
    <font>
      <sz val="9"/>
      <color rgb="FF000000"/>
      <name val="仿宋"/>
      <charset val="134"/>
    </font>
    <font>
      <sz val="10"/>
      <color indexed="8"/>
      <name val="宋体"/>
      <charset val="134"/>
    </font>
    <font>
      <sz val="9"/>
      <name val="宋体"/>
      <charset val="134"/>
    </font>
    <font>
      <sz val="8"/>
      <name val="宋体"/>
      <charset val="134"/>
    </font>
    <font>
      <sz val="10"/>
      <color rgb="FF000000"/>
      <name val="仿宋"/>
      <charset val="134"/>
    </font>
    <font>
      <sz val="12"/>
      <color indexed="8"/>
      <name val="宋体"/>
      <charset val="134"/>
    </font>
    <font>
      <b/>
      <sz val="22"/>
      <name val="仿宋_GB2312"/>
      <charset val="134"/>
    </font>
    <font>
      <sz val="12"/>
      <name val="仿宋_GB2312"/>
      <charset val="134"/>
    </font>
    <font>
      <sz val="11"/>
      <color theme="1"/>
      <name val="宋体"/>
      <charset val="134"/>
      <scheme val="minor"/>
    </font>
    <font>
      <u/>
      <sz val="12"/>
      <color indexed="1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17" fillId="0" borderId="0" applyFont="0" applyFill="0" applyBorder="0" applyAlignment="0" applyProtection="0">
      <alignment vertical="center"/>
    </xf>
    <xf numFmtId="44" fontId="17" fillId="0" borderId="0" applyFont="0" applyFill="0" applyBorder="0" applyAlignment="0" applyProtection="0">
      <alignment vertical="center"/>
    </xf>
    <xf numFmtId="9" fontId="17" fillId="0" borderId="0" applyFont="0" applyFill="0" applyBorder="0" applyAlignment="0" applyProtection="0">
      <alignment vertical="center"/>
    </xf>
    <xf numFmtId="41" fontId="17" fillId="0" borderId="0" applyFont="0" applyFill="0" applyBorder="0" applyAlignment="0" applyProtection="0">
      <alignment vertical="center"/>
    </xf>
    <xf numFmtId="42" fontId="17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top"/>
      <protection locked="0"/>
    </xf>
    <xf numFmtId="0" fontId="19" fillId="0" borderId="0" applyNumberFormat="0" applyFill="0" applyBorder="0" applyAlignment="0" applyProtection="0">
      <alignment vertical="center"/>
    </xf>
    <xf numFmtId="0" fontId="17" fillId="4" borderId="9" applyNumberFormat="0" applyFont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0" borderId="11" applyNumberFormat="0" applyFill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5" borderId="12" applyNumberFormat="0" applyAlignment="0" applyProtection="0">
      <alignment vertical="center"/>
    </xf>
    <xf numFmtId="0" fontId="27" fillId="6" borderId="13" applyNumberFormat="0" applyAlignment="0" applyProtection="0">
      <alignment vertical="center"/>
    </xf>
    <xf numFmtId="0" fontId="28" fillId="6" borderId="12" applyNumberFormat="0" applyAlignment="0" applyProtection="0">
      <alignment vertical="center"/>
    </xf>
    <xf numFmtId="0" fontId="29" fillId="7" borderId="14" applyNumberFormat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31" fillId="0" borderId="16" applyNumberFormat="0" applyFill="0" applyAlignment="0" applyProtection="0">
      <alignment vertical="center"/>
    </xf>
    <xf numFmtId="0" fontId="32" fillId="8" borderId="0" applyNumberFormat="0" applyBorder="0" applyAlignment="0" applyProtection="0">
      <alignment vertical="center"/>
    </xf>
    <xf numFmtId="0" fontId="33" fillId="9" borderId="0" applyNumberFormat="0" applyBorder="0" applyAlignment="0" applyProtection="0">
      <alignment vertical="center"/>
    </xf>
    <xf numFmtId="0" fontId="34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6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6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6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6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6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7" fillId="0" borderId="0">
      <alignment vertical="center"/>
    </xf>
    <xf numFmtId="0" fontId="0" fillId="0" borderId="0"/>
  </cellStyleXfs>
  <cellXfs count="84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vertical="center" wrapText="1"/>
    </xf>
    <xf numFmtId="176" fontId="0" fillId="0" borderId="0" xfId="0" applyNumberFormat="1" applyAlignment="1">
      <alignment horizontal="center" vertical="center" wrapText="1"/>
    </xf>
    <xf numFmtId="176" fontId="0" fillId="2" borderId="0" xfId="0" applyNumberForma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left" vertical="center" wrapText="1"/>
    </xf>
    <xf numFmtId="0" fontId="0" fillId="2" borderId="1" xfId="0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6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177" fontId="6" fillId="2" borderId="1" xfId="0" applyNumberFormat="1" applyFont="1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/>
    </xf>
    <xf numFmtId="0" fontId="7" fillId="2" borderId="1" xfId="0" applyFont="1" applyFill="1" applyBorder="1" applyAlignment="1">
      <alignment vertical="center" wrapText="1"/>
    </xf>
    <xf numFmtId="0" fontId="10" fillId="2" borderId="2" xfId="0" applyFont="1" applyFill="1" applyBorder="1" applyAlignment="1" applyProtection="1">
      <alignment horizontal="center" vertical="center" wrapText="1"/>
    </xf>
    <xf numFmtId="0" fontId="10" fillId="2" borderId="3" xfId="0" applyFont="1" applyFill="1" applyBorder="1" applyAlignment="1" applyProtection="1">
      <alignment horizontal="center" vertical="center" wrapText="1"/>
    </xf>
    <xf numFmtId="0" fontId="10" fillId="2" borderId="4" xfId="0" applyFont="1" applyFill="1" applyBorder="1" applyAlignment="1" applyProtection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 wrapText="1"/>
    </xf>
    <xf numFmtId="0" fontId="7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176" fontId="1" fillId="2" borderId="0" xfId="0" applyNumberFormat="1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176" fontId="2" fillId="2" borderId="0" xfId="0" applyNumberFormat="1" applyFont="1" applyFill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176" fontId="4" fillId="2" borderId="2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0" fillId="2" borderId="0" xfId="0" applyFill="1" applyBorder="1">
      <alignment vertical="center"/>
    </xf>
    <xf numFmtId="176" fontId="6" fillId="2" borderId="1" xfId="0" applyNumberFormat="1" applyFont="1" applyFill="1" applyBorder="1" applyAlignment="1">
      <alignment horizontal="center" vertical="center"/>
    </xf>
    <xf numFmtId="176" fontId="5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>
      <alignment vertical="center"/>
    </xf>
    <xf numFmtId="2" fontId="6" fillId="2" borderId="1" xfId="0" applyNumberFormat="1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 wrapText="1"/>
    </xf>
    <xf numFmtId="177" fontId="13" fillId="2" borderId="1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 applyProtection="1">
      <alignment vertical="center"/>
    </xf>
    <xf numFmtId="176" fontId="0" fillId="0" borderId="1" xfId="0" applyNumberFormat="1" applyBorder="1" applyAlignment="1">
      <alignment horizontal="center" vertical="center"/>
    </xf>
    <xf numFmtId="2" fontId="6" fillId="3" borderId="0" xfId="0" applyNumberFormat="1" applyFont="1" applyFill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7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 wrapText="1"/>
    </xf>
    <xf numFmtId="178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16" fillId="0" borderId="4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left" vertical="center" wrapText="1"/>
    </xf>
    <xf numFmtId="0" fontId="16" fillId="0" borderId="8" xfId="0" applyFont="1" applyBorder="1" applyAlignment="1">
      <alignment horizontal="left" vertical="center" wrapText="1"/>
    </xf>
    <xf numFmtId="0" fontId="16" fillId="0" borderId="7" xfId="0" applyFont="1" applyBorder="1" applyAlignment="1">
      <alignment horizontal="left" vertical="center" wrapText="1"/>
    </xf>
    <xf numFmtId="0" fontId="16" fillId="0" borderId="6" xfId="0" applyFont="1" applyBorder="1" applyAlignment="1">
      <alignment horizontal="right" wrapText="1"/>
    </xf>
    <xf numFmtId="0" fontId="16" fillId="0" borderId="8" xfId="0" applyFont="1" applyBorder="1" applyAlignment="1">
      <alignment horizontal="right" wrapText="1"/>
    </xf>
    <xf numFmtId="0" fontId="16" fillId="0" borderId="7" xfId="0" applyFont="1" applyBorder="1" applyAlignment="1">
      <alignment horizontal="right" wrapTex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" xfId="49"/>
    <cellStyle name="常规 3" xfId="50"/>
    <cellStyle name="常规 2" xfId="51"/>
    <cellStyle name="常规 5" xfId="52"/>
    <cellStyle name="常规 2 2" xfId="53"/>
  </cellStyles>
  <tableStyles count="0" defaultTableStyle="TableStyleMedium2" defaultPivotStyle="PivotStyleLight16"/>
  <colors>
    <mruColors>
      <color rgb="00FFE699"/>
      <color rgb="00000000"/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8.jpeg"/><Relationship Id="rId8" Type="http://schemas.openxmlformats.org/officeDocument/2006/relationships/image" Target="NULL" TargetMode="External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3" Type="http://schemas.openxmlformats.org/officeDocument/2006/relationships/image" Target="../media/image52.png"/><Relationship Id="rId52" Type="http://schemas.openxmlformats.org/officeDocument/2006/relationships/image" Target="../media/image51.jpeg"/><Relationship Id="rId51" Type="http://schemas.openxmlformats.org/officeDocument/2006/relationships/image" Target="../media/image50.png"/><Relationship Id="rId50" Type="http://schemas.openxmlformats.org/officeDocument/2006/relationships/image" Target="../media/image49.png"/><Relationship Id="rId5" Type="http://schemas.openxmlformats.org/officeDocument/2006/relationships/image" Target="../media/image5.jpeg"/><Relationship Id="rId49" Type="http://schemas.openxmlformats.org/officeDocument/2006/relationships/image" Target="../media/image48.png"/><Relationship Id="rId48" Type="http://schemas.openxmlformats.org/officeDocument/2006/relationships/image" Target="../media/image47.png"/><Relationship Id="rId47" Type="http://schemas.openxmlformats.org/officeDocument/2006/relationships/image" Target="../media/image46.png"/><Relationship Id="rId46" Type="http://schemas.openxmlformats.org/officeDocument/2006/relationships/image" Target="../media/image45.png"/><Relationship Id="rId45" Type="http://schemas.openxmlformats.org/officeDocument/2006/relationships/image" Target="../media/image44.png"/><Relationship Id="rId44" Type="http://schemas.openxmlformats.org/officeDocument/2006/relationships/image" Target="../media/image43.png"/><Relationship Id="rId43" Type="http://schemas.openxmlformats.org/officeDocument/2006/relationships/image" Target="../media/image42.png"/><Relationship Id="rId42" Type="http://schemas.openxmlformats.org/officeDocument/2006/relationships/image" Target="../media/image41.png"/><Relationship Id="rId41" Type="http://schemas.openxmlformats.org/officeDocument/2006/relationships/image" Target="../media/image40.png"/><Relationship Id="rId40" Type="http://schemas.openxmlformats.org/officeDocument/2006/relationships/image" Target="../media/image39.jpeg"/><Relationship Id="rId4" Type="http://schemas.openxmlformats.org/officeDocument/2006/relationships/image" Target="../media/image4.jpeg"/><Relationship Id="rId39" Type="http://schemas.openxmlformats.org/officeDocument/2006/relationships/image" Target="../media/image38.jpe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../media/image35.jpeg"/><Relationship Id="rId35" Type="http://schemas.openxmlformats.org/officeDocument/2006/relationships/image" Target="../media/image34.jpeg"/><Relationship Id="rId34" Type="http://schemas.openxmlformats.org/officeDocument/2006/relationships/image" Target="../media/image33.jpeg"/><Relationship Id="rId33" Type="http://schemas.openxmlformats.org/officeDocument/2006/relationships/image" Target="../media/image32.jpeg"/><Relationship Id="rId32" Type="http://schemas.openxmlformats.org/officeDocument/2006/relationships/image" Target="../media/image31.jpeg"/><Relationship Id="rId31" Type="http://schemas.openxmlformats.org/officeDocument/2006/relationships/image" Target="../media/image30.jpeg"/><Relationship Id="rId30" Type="http://schemas.openxmlformats.org/officeDocument/2006/relationships/image" Target="../media/image29.jpeg"/><Relationship Id="rId3" Type="http://schemas.openxmlformats.org/officeDocument/2006/relationships/image" Target="../media/image3.png"/><Relationship Id="rId29" Type="http://schemas.openxmlformats.org/officeDocument/2006/relationships/image" Target="../media/image28.jpeg"/><Relationship Id="rId28" Type="http://schemas.openxmlformats.org/officeDocument/2006/relationships/image" Target="../media/image27.jpeg"/><Relationship Id="rId27" Type="http://schemas.openxmlformats.org/officeDocument/2006/relationships/image" Target="../media/image26.jpeg"/><Relationship Id="rId26" Type="http://schemas.openxmlformats.org/officeDocument/2006/relationships/image" Target="../media/image25.jpeg"/><Relationship Id="rId25" Type="http://schemas.openxmlformats.org/officeDocument/2006/relationships/image" Target="../media/image24.png"/><Relationship Id="rId24" Type="http://schemas.openxmlformats.org/officeDocument/2006/relationships/image" Target="../media/image23.jpeg"/><Relationship Id="rId23" Type="http://schemas.openxmlformats.org/officeDocument/2006/relationships/image" Target="../media/image22.jpeg"/><Relationship Id="rId22" Type="http://schemas.openxmlformats.org/officeDocument/2006/relationships/image" Target="../media/image21.png"/><Relationship Id="rId21" Type="http://schemas.openxmlformats.org/officeDocument/2006/relationships/image" Target="../media/image20.jpeg"/><Relationship Id="rId20" Type="http://schemas.openxmlformats.org/officeDocument/2006/relationships/image" Target="../media/image19.jpeg"/><Relationship Id="rId2" Type="http://schemas.openxmlformats.org/officeDocument/2006/relationships/image" Target="../media/image2.png"/><Relationship Id="rId19" Type="http://schemas.openxmlformats.org/officeDocument/2006/relationships/image" Target="../media/image18.jpeg"/><Relationship Id="rId18" Type="http://schemas.openxmlformats.org/officeDocument/2006/relationships/image" Target="../media/image17.jpeg"/><Relationship Id="rId17" Type="http://schemas.openxmlformats.org/officeDocument/2006/relationships/image" Target="../media/image16.jpeg"/><Relationship Id="rId16" Type="http://schemas.openxmlformats.org/officeDocument/2006/relationships/image" Target="../media/image15.jpeg"/><Relationship Id="rId15" Type="http://schemas.openxmlformats.org/officeDocument/2006/relationships/image" Target="../media/image14.jpeg"/><Relationship Id="rId14" Type="http://schemas.openxmlformats.org/officeDocument/2006/relationships/image" Target="../media/image13.jpeg"/><Relationship Id="rId13" Type="http://schemas.openxmlformats.org/officeDocument/2006/relationships/image" Target="../media/image12.jpeg"/><Relationship Id="rId12" Type="http://schemas.openxmlformats.org/officeDocument/2006/relationships/image" Target="../media/image11.jpeg"/><Relationship Id="rId11" Type="http://schemas.openxmlformats.org/officeDocument/2006/relationships/image" Target="../media/image10.jpeg"/><Relationship Id="rId10" Type="http://schemas.openxmlformats.org/officeDocument/2006/relationships/image" Target="../media/image9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0</xdr:colOff>
      <xdr:row>47</xdr:row>
      <xdr:rowOff>0</xdr:rowOff>
    </xdr:from>
    <xdr:to>
      <xdr:col>15</xdr:col>
      <xdr:colOff>304800</xdr:colOff>
      <xdr:row>47</xdr:row>
      <xdr:rowOff>304800</xdr:rowOff>
    </xdr:to>
    <xdr:pic>
      <xdr:nvPicPr>
        <xdr:cNvPr id="46" name="图片 45"/>
        <xdr:cNvPicPr>
          <a:picLocks noChangeAspect="1"/>
        </xdr:cNvPicPr>
      </xdr:nvPicPr>
      <xdr:blipFill>
        <a:stretch>
          <a:fillRect/>
        </a:stretch>
      </xdr:blipFill>
      <xdr:spPr>
        <a:xfrm>
          <a:off x="9875520" y="471678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15</xdr:col>
      <xdr:colOff>0</xdr:colOff>
      <xdr:row>47</xdr:row>
      <xdr:rowOff>0</xdr:rowOff>
    </xdr:from>
    <xdr:to>
      <xdr:col>15</xdr:col>
      <xdr:colOff>304800</xdr:colOff>
      <xdr:row>47</xdr:row>
      <xdr:rowOff>304800</xdr:rowOff>
    </xdr:to>
    <xdr:pic>
      <xdr:nvPicPr>
        <xdr:cNvPr id="47" name="图片 46"/>
        <xdr:cNvPicPr>
          <a:picLocks noChangeAspect="1"/>
        </xdr:cNvPicPr>
      </xdr:nvPicPr>
      <xdr:blipFill>
        <a:stretch>
          <a:fillRect/>
        </a:stretch>
      </xdr:blipFill>
      <xdr:spPr>
        <a:xfrm>
          <a:off x="9875520" y="471678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182245</xdr:colOff>
      <xdr:row>46</xdr:row>
      <xdr:rowOff>22860</xdr:rowOff>
    </xdr:from>
    <xdr:to>
      <xdr:col>11</xdr:col>
      <xdr:colOff>1134745</xdr:colOff>
      <xdr:row>46</xdr:row>
      <xdr:rowOff>975360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5400000">
          <a:off x="6704965" y="46111160"/>
          <a:ext cx="952500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176530</xdr:colOff>
      <xdr:row>48</xdr:row>
      <xdr:rowOff>52070</xdr:rowOff>
    </xdr:from>
    <xdr:to>
      <xdr:col>11</xdr:col>
      <xdr:colOff>1129030</xdr:colOff>
      <xdr:row>48</xdr:row>
      <xdr:rowOff>1035685</xdr:rowOff>
    </xdr:to>
    <xdr:pic>
      <xdr:nvPicPr>
        <xdr:cNvPr id="4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6699250" y="48413670"/>
          <a:ext cx="952500" cy="9836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191135</xdr:colOff>
      <xdr:row>49</xdr:row>
      <xdr:rowOff>76835</xdr:rowOff>
    </xdr:from>
    <xdr:to>
      <xdr:col>11</xdr:col>
      <xdr:colOff>1066165</xdr:colOff>
      <xdr:row>49</xdr:row>
      <xdr:rowOff>814705</xdr:rowOff>
    </xdr:to>
    <xdr:pic>
      <xdr:nvPicPr>
        <xdr:cNvPr id="5" name="图片 7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713855" y="49517935"/>
          <a:ext cx="875030" cy="7378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276860</xdr:colOff>
      <xdr:row>44</xdr:row>
      <xdr:rowOff>122555</xdr:rowOff>
    </xdr:from>
    <xdr:to>
      <xdr:col>11</xdr:col>
      <xdr:colOff>1053465</xdr:colOff>
      <xdr:row>44</xdr:row>
      <xdr:rowOff>900430</xdr:rowOff>
    </xdr:to>
    <xdr:pic>
      <xdr:nvPicPr>
        <xdr:cNvPr id="13" name="图片 3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99580" y="44051855"/>
          <a:ext cx="776605" cy="777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88265</xdr:colOff>
      <xdr:row>40</xdr:row>
      <xdr:rowOff>147955</xdr:rowOff>
    </xdr:from>
    <xdr:to>
      <xdr:col>11</xdr:col>
      <xdr:colOff>1052830</xdr:colOff>
      <xdr:row>40</xdr:row>
      <xdr:rowOff>944245</xdr:rowOff>
    </xdr:to>
    <xdr:pic>
      <xdr:nvPicPr>
        <xdr:cNvPr id="14" name="图片 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6610985" y="39962455"/>
          <a:ext cx="964565" cy="7962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227965</xdr:colOff>
      <xdr:row>52</xdr:row>
      <xdr:rowOff>107315</xdr:rowOff>
    </xdr:from>
    <xdr:to>
      <xdr:col>11</xdr:col>
      <xdr:colOff>1102995</xdr:colOff>
      <xdr:row>52</xdr:row>
      <xdr:rowOff>981710</xdr:rowOff>
    </xdr:to>
    <xdr:pic>
      <xdr:nvPicPr>
        <xdr:cNvPr id="33" name="图片 13" descr="3169b0fbecb8d663ac15311c64772f58_u=102836773,1239540713&amp;fm=224&amp;app=112&amp;f=JPEG_w=500&amp;h=50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6750685" y="52786915"/>
          <a:ext cx="875030" cy="8743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205740</xdr:colOff>
      <xdr:row>51</xdr:row>
      <xdr:rowOff>132080</xdr:rowOff>
    </xdr:from>
    <xdr:to>
      <xdr:col>11</xdr:col>
      <xdr:colOff>1066800</xdr:colOff>
      <xdr:row>51</xdr:row>
      <xdr:rowOff>993775</xdr:rowOff>
    </xdr:to>
    <xdr:pic>
      <xdr:nvPicPr>
        <xdr:cNvPr id="35" name="图片 34"/>
        <xdr:cNvPicPr>
          <a:picLocks noChangeAspect="1"/>
        </xdr:cNvPicPr>
      </xdr:nvPicPr>
      <xdr:blipFill>
        <a:blip r:embed="rId7" r:link="rId8"/>
        <a:stretch>
          <a:fillRect/>
        </a:stretch>
      </xdr:blipFill>
      <xdr:spPr>
        <a:xfrm>
          <a:off x="6728460" y="51732180"/>
          <a:ext cx="861060" cy="8616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0</xdr:colOff>
      <xdr:row>52</xdr:row>
      <xdr:rowOff>0</xdr:rowOff>
    </xdr:from>
    <xdr:to>
      <xdr:col>13</xdr:col>
      <xdr:colOff>304800</xdr:colOff>
      <xdr:row>52</xdr:row>
      <xdr:rowOff>304800</xdr:rowOff>
    </xdr:to>
    <xdr:pic>
      <xdr:nvPicPr>
        <xdr:cNvPr id="37" name="图片 36"/>
        <xdr:cNvPicPr>
          <a:picLocks noChangeAspect="1"/>
        </xdr:cNvPicPr>
      </xdr:nvPicPr>
      <xdr:blipFill>
        <a:stretch>
          <a:fillRect/>
        </a:stretch>
      </xdr:blipFill>
      <xdr:spPr>
        <a:xfrm>
          <a:off x="8503920" y="52679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168910</xdr:colOff>
      <xdr:row>33</xdr:row>
      <xdr:rowOff>122555</xdr:rowOff>
    </xdr:from>
    <xdr:to>
      <xdr:col>11</xdr:col>
      <xdr:colOff>1172210</xdr:colOff>
      <xdr:row>33</xdr:row>
      <xdr:rowOff>942340</xdr:rowOff>
    </xdr:to>
    <xdr:pic>
      <xdr:nvPicPr>
        <xdr:cNvPr id="39" name="图片 38"/>
        <xdr:cNvPicPr>
          <a:picLocks noChangeAspect="1"/>
        </xdr:cNvPicPr>
      </xdr:nvPicPr>
      <xdr:blipFill>
        <a:blip r:embed="rId9" r:link="rId8"/>
        <a:stretch>
          <a:fillRect/>
        </a:stretch>
      </xdr:blipFill>
      <xdr:spPr>
        <a:xfrm>
          <a:off x="6691630" y="33091755"/>
          <a:ext cx="1003300" cy="8197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193675</xdr:colOff>
      <xdr:row>47</xdr:row>
      <xdr:rowOff>184150</xdr:rowOff>
    </xdr:from>
    <xdr:to>
      <xdr:col>11</xdr:col>
      <xdr:colOff>990600</xdr:colOff>
      <xdr:row>47</xdr:row>
      <xdr:rowOff>951865</xdr:rowOff>
    </xdr:to>
    <xdr:pic>
      <xdr:nvPicPr>
        <xdr:cNvPr id="3" name="图片 2"/>
        <xdr:cNvPicPr>
          <a:picLocks noChangeAspect="1"/>
        </xdr:cNvPicPr>
      </xdr:nvPicPr>
      <xdr:blipFill>
        <a:blip r:embed="rId10" r:link="rId8"/>
        <a:stretch>
          <a:fillRect/>
        </a:stretch>
      </xdr:blipFill>
      <xdr:spPr>
        <a:xfrm>
          <a:off x="6716395" y="47351950"/>
          <a:ext cx="796925" cy="7677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172085</xdr:colOff>
      <xdr:row>35</xdr:row>
      <xdr:rowOff>85090</xdr:rowOff>
    </xdr:from>
    <xdr:to>
      <xdr:col>11</xdr:col>
      <xdr:colOff>1076325</xdr:colOff>
      <xdr:row>35</xdr:row>
      <xdr:rowOff>867410</xdr:rowOff>
    </xdr:to>
    <xdr:pic>
      <xdr:nvPicPr>
        <xdr:cNvPr id="23" name="图片 22"/>
        <xdr:cNvPicPr>
          <a:picLocks noChangeAspect="1"/>
        </xdr:cNvPicPr>
      </xdr:nvPicPr>
      <xdr:blipFill>
        <a:blip r:embed="rId11" r:link="rId8"/>
        <a:stretch>
          <a:fillRect/>
        </a:stretch>
      </xdr:blipFill>
      <xdr:spPr>
        <a:xfrm>
          <a:off x="6694805" y="35010090"/>
          <a:ext cx="904240" cy="782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251460</xdr:colOff>
      <xdr:row>34</xdr:row>
      <xdr:rowOff>157480</xdr:rowOff>
    </xdr:from>
    <xdr:to>
      <xdr:col>11</xdr:col>
      <xdr:colOff>1155700</xdr:colOff>
      <xdr:row>34</xdr:row>
      <xdr:rowOff>939800</xdr:rowOff>
    </xdr:to>
    <xdr:pic>
      <xdr:nvPicPr>
        <xdr:cNvPr id="12" name="图片 11"/>
        <xdr:cNvPicPr>
          <a:picLocks noChangeAspect="1"/>
        </xdr:cNvPicPr>
      </xdr:nvPicPr>
      <xdr:blipFill>
        <a:blip r:embed="rId11" r:link="rId8"/>
        <a:stretch>
          <a:fillRect/>
        </a:stretch>
      </xdr:blipFill>
      <xdr:spPr>
        <a:xfrm>
          <a:off x="6774180" y="34104580"/>
          <a:ext cx="904240" cy="782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215265</xdr:colOff>
      <xdr:row>5</xdr:row>
      <xdr:rowOff>181610</xdr:rowOff>
    </xdr:from>
    <xdr:to>
      <xdr:col>11</xdr:col>
      <xdr:colOff>1171575</xdr:colOff>
      <xdr:row>5</xdr:row>
      <xdr:rowOff>898525</xdr:rowOff>
    </xdr:to>
    <xdr:pic>
      <xdr:nvPicPr>
        <xdr:cNvPr id="40" name="图片 39"/>
        <xdr:cNvPicPr>
          <a:picLocks noChangeAspect="1"/>
        </xdr:cNvPicPr>
      </xdr:nvPicPr>
      <xdr:blipFill>
        <a:blip r:embed="rId12" r:link="rId8"/>
        <a:stretch>
          <a:fillRect/>
        </a:stretch>
      </xdr:blipFill>
      <xdr:spPr>
        <a:xfrm>
          <a:off x="6737985" y="3077210"/>
          <a:ext cx="956310" cy="716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158115</xdr:colOff>
      <xdr:row>4</xdr:row>
      <xdr:rowOff>166370</xdr:rowOff>
    </xdr:from>
    <xdr:to>
      <xdr:col>11</xdr:col>
      <xdr:colOff>1119505</xdr:colOff>
      <xdr:row>4</xdr:row>
      <xdr:rowOff>858520</xdr:rowOff>
    </xdr:to>
    <xdr:pic>
      <xdr:nvPicPr>
        <xdr:cNvPr id="41" name="图片 40"/>
        <xdr:cNvPicPr>
          <a:picLocks noChangeAspect="1"/>
        </xdr:cNvPicPr>
      </xdr:nvPicPr>
      <xdr:blipFill>
        <a:blip r:embed="rId13" r:link="rId8"/>
        <a:stretch>
          <a:fillRect/>
        </a:stretch>
      </xdr:blipFill>
      <xdr:spPr>
        <a:xfrm>
          <a:off x="6680835" y="2084070"/>
          <a:ext cx="961390" cy="6921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149225</xdr:colOff>
      <xdr:row>42</xdr:row>
      <xdr:rowOff>160020</xdr:rowOff>
    </xdr:from>
    <xdr:to>
      <xdr:col>11</xdr:col>
      <xdr:colOff>1113155</xdr:colOff>
      <xdr:row>42</xdr:row>
      <xdr:rowOff>904875</xdr:rowOff>
    </xdr:to>
    <xdr:pic>
      <xdr:nvPicPr>
        <xdr:cNvPr id="43" name="图片 42"/>
        <xdr:cNvPicPr>
          <a:picLocks noChangeAspect="1"/>
        </xdr:cNvPicPr>
      </xdr:nvPicPr>
      <xdr:blipFill>
        <a:blip r:embed="rId14" r:link="rId8"/>
        <a:stretch>
          <a:fillRect/>
        </a:stretch>
      </xdr:blipFill>
      <xdr:spPr>
        <a:xfrm>
          <a:off x="6671945" y="41930320"/>
          <a:ext cx="963930" cy="7448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161290</xdr:colOff>
      <xdr:row>8</xdr:row>
      <xdr:rowOff>48895</xdr:rowOff>
    </xdr:from>
    <xdr:to>
      <xdr:col>11</xdr:col>
      <xdr:colOff>1132205</xdr:colOff>
      <xdr:row>8</xdr:row>
      <xdr:rowOff>902970</xdr:rowOff>
    </xdr:to>
    <xdr:pic>
      <xdr:nvPicPr>
        <xdr:cNvPr id="45" name="图片 44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6684010" y="5878195"/>
          <a:ext cx="970915" cy="854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170815</xdr:colOff>
      <xdr:row>9</xdr:row>
      <xdr:rowOff>123190</xdr:rowOff>
    </xdr:from>
    <xdr:to>
      <xdr:col>11</xdr:col>
      <xdr:colOff>1153160</xdr:colOff>
      <xdr:row>9</xdr:row>
      <xdr:rowOff>882015</xdr:rowOff>
    </xdr:to>
    <xdr:pic>
      <xdr:nvPicPr>
        <xdr:cNvPr id="49" name="图片 48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6693535" y="6930390"/>
          <a:ext cx="982345" cy="758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294640</xdr:colOff>
      <xdr:row>16</xdr:row>
      <xdr:rowOff>139700</xdr:rowOff>
    </xdr:from>
    <xdr:to>
      <xdr:col>11</xdr:col>
      <xdr:colOff>1250315</xdr:colOff>
      <xdr:row>16</xdr:row>
      <xdr:rowOff>832485</xdr:rowOff>
    </xdr:to>
    <xdr:pic>
      <xdr:nvPicPr>
        <xdr:cNvPr id="50" name="图片 49"/>
        <xdr:cNvPicPr>
          <a:picLocks noChangeAspect="1"/>
        </xdr:cNvPicPr>
      </xdr:nvPicPr>
      <xdr:blipFill>
        <a:blip r:embed="rId17" r:link="rId8"/>
        <a:stretch>
          <a:fillRect/>
        </a:stretch>
      </xdr:blipFill>
      <xdr:spPr>
        <a:xfrm>
          <a:off x="6817360" y="13792200"/>
          <a:ext cx="955675" cy="6927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169545</xdr:colOff>
      <xdr:row>43</xdr:row>
      <xdr:rowOff>125730</xdr:rowOff>
    </xdr:from>
    <xdr:to>
      <xdr:col>11</xdr:col>
      <xdr:colOff>1101090</xdr:colOff>
      <xdr:row>43</xdr:row>
      <xdr:rowOff>1005205</xdr:rowOff>
    </xdr:to>
    <xdr:pic>
      <xdr:nvPicPr>
        <xdr:cNvPr id="51" name="图片 50"/>
        <xdr:cNvPicPr>
          <a:picLocks noChangeAspect="1"/>
        </xdr:cNvPicPr>
      </xdr:nvPicPr>
      <xdr:blipFill>
        <a:blip r:embed="rId18" r:link="rId8"/>
        <a:stretch>
          <a:fillRect/>
        </a:stretch>
      </xdr:blipFill>
      <xdr:spPr>
        <a:xfrm>
          <a:off x="6692265" y="42975530"/>
          <a:ext cx="931545" cy="879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193040</xdr:colOff>
      <xdr:row>17</xdr:row>
      <xdr:rowOff>109220</xdr:rowOff>
    </xdr:from>
    <xdr:to>
      <xdr:col>11</xdr:col>
      <xdr:colOff>1095375</xdr:colOff>
      <xdr:row>17</xdr:row>
      <xdr:rowOff>824230</xdr:rowOff>
    </xdr:to>
    <xdr:pic>
      <xdr:nvPicPr>
        <xdr:cNvPr id="52" name="图片 51"/>
        <xdr:cNvPicPr>
          <a:picLocks noChangeAspect="1"/>
        </xdr:cNvPicPr>
      </xdr:nvPicPr>
      <xdr:blipFill>
        <a:blip r:embed="rId19" r:link="rId8"/>
        <a:stretch>
          <a:fillRect/>
        </a:stretch>
      </xdr:blipFill>
      <xdr:spPr>
        <a:xfrm>
          <a:off x="6715760" y="14739620"/>
          <a:ext cx="902335" cy="715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126365</xdr:colOff>
      <xdr:row>10</xdr:row>
      <xdr:rowOff>135255</xdr:rowOff>
    </xdr:from>
    <xdr:to>
      <xdr:col>11</xdr:col>
      <xdr:colOff>1182370</xdr:colOff>
      <xdr:row>10</xdr:row>
      <xdr:rowOff>910590</xdr:rowOff>
    </xdr:to>
    <xdr:pic>
      <xdr:nvPicPr>
        <xdr:cNvPr id="53" name="图片 52"/>
        <xdr:cNvPicPr>
          <a:picLocks noChangeAspect="1"/>
        </xdr:cNvPicPr>
      </xdr:nvPicPr>
      <xdr:blipFill>
        <a:blip r:embed="rId20" r:link="rId8"/>
        <a:stretch>
          <a:fillRect/>
        </a:stretch>
      </xdr:blipFill>
      <xdr:spPr>
        <a:xfrm>
          <a:off x="6649085" y="7920355"/>
          <a:ext cx="1056005" cy="7753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182880</xdr:colOff>
      <xdr:row>11</xdr:row>
      <xdr:rowOff>161290</xdr:rowOff>
    </xdr:from>
    <xdr:to>
      <xdr:col>11</xdr:col>
      <xdr:colOff>1029335</xdr:colOff>
      <xdr:row>11</xdr:row>
      <xdr:rowOff>871855</xdr:rowOff>
    </xdr:to>
    <xdr:pic>
      <xdr:nvPicPr>
        <xdr:cNvPr id="54" name="图片 53"/>
        <xdr:cNvPicPr>
          <a:picLocks noChangeAspect="1"/>
        </xdr:cNvPicPr>
      </xdr:nvPicPr>
      <xdr:blipFill>
        <a:blip r:embed="rId21" r:link="rId8"/>
        <a:stretch>
          <a:fillRect/>
        </a:stretch>
      </xdr:blipFill>
      <xdr:spPr>
        <a:xfrm>
          <a:off x="6705600" y="8924290"/>
          <a:ext cx="846455" cy="7105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187960</xdr:colOff>
      <xdr:row>12</xdr:row>
      <xdr:rowOff>116840</xdr:rowOff>
    </xdr:from>
    <xdr:to>
      <xdr:col>11</xdr:col>
      <xdr:colOff>1116965</xdr:colOff>
      <xdr:row>12</xdr:row>
      <xdr:rowOff>824230</xdr:rowOff>
    </xdr:to>
    <xdr:pic>
      <xdr:nvPicPr>
        <xdr:cNvPr id="55" name="图片 54" descr="src=http___img.alicdn.com_bao_uploaded_i1_2211926423333_O1CN01p9aDHQ1aUYwGHjzA0_!!0-item_pic.jpg&amp;refer=http___img.alicdn.webp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6710680" y="9857740"/>
          <a:ext cx="929005" cy="707390"/>
        </a:xfrm>
        <a:prstGeom prst="rect">
          <a:avLst/>
        </a:prstGeom>
      </xdr:spPr>
    </xdr:pic>
    <xdr:clientData/>
  </xdr:twoCellAnchor>
  <xdr:twoCellAnchor editAs="oneCell">
    <xdr:from>
      <xdr:col>11</xdr:col>
      <xdr:colOff>175260</xdr:colOff>
      <xdr:row>13</xdr:row>
      <xdr:rowOff>120015</xdr:rowOff>
    </xdr:from>
    <xdr:to>
      <xdr:col>11</xdr:col>
      <xdr:colOff>1172845</xdr:colOff>
      <xdr:row>13</xdr:row>
      <xdr:rowOff>805815</xdr:rowOff>
    </xdr:to>
    <xdr:pic>
      <xdr:nvPicPr>
        <xdr:cNvPr id="56" name="图片 55"/>
        <xdr:cNvPicPr>
          <a:picLocks noChangeAspect="1"/>
        </xdr:cNvPicPr>
      </xdr:nvPicPr>
      <xdr:blipFill>
        <a:blip r:embed="rId23" r:link="rId8"/>
        <a:stretch>
          <a:fillRect/>
        </a:stretch>
      </xdr:blipFill>
      <xdr:spPr>
        <a:xfrm>
          <a:off x="6697980" y="10838815"/>
          <a:ext cx="997585" cy="685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177800</xdr:colOff>
      <xdr:row>57</xdr:row>
      <xdr:rowOff>96520</xdr:rowOff>
    </xdr:from>
    <xdr:to>
      <xdr:col>11</xdr:col>
      <xdr:colOff>1111250</xdr:colOff>
      <xdr:row>57</xdr:row>
      <xdr:rowOff>810895</xdr:rowOff>
    </xdr:to>
    <xdr:pic>
      <xdr:nvPicPr>
        <xdr:cNvPr id="58" name="图片 57"/>
        <xdr:cNvPicPr>
          <a:picLocks noChangeAspect="1"/>
        </xdr:cNvPicPr>
      </xdr:nvPicPr>
      <xdr:blipFill>
        <a:blip r:embed="rId24" r:link="rId8"/>
        <a:stretch>
          <a:fillRect/>
        </a:stretch>
      </xdr:blipFill>
      <xdr:spPr>
        <a:xfrm>
          <a:off x="6700520" y="58376820"/>
          <a:ext cx="933450" cy="7143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147320</xdr:colOff>
      <xdr:row>15</xdr:row>
      <xdr:rowOff>124460</xdr:rowOff>
    </xdr:from>
    <xdr:to>
      <xdr:col>11</xdr:col>
      <xdr:colOff>1189990</xdr:colOff>
      <xdr:row>15</xdr:row>
      <xdr:rowOff>906780</xdr:rowOff>
    </xdr:to>
    <xdr:pic>
      <xdr:nvPicPr>
        <xdr:cNvPr id="59" name="图片 58"/>
        <xdr:cNvPicPr>
          <a:picLocks noChangeAspect="1"/>
        </xdr:cNvPicPr>
      </xdr:nvPicPr>
      <xdr:blipFill>
        <a:blip r:embed="rId25" r:link="rId8"/>
        <a:stretch>
          <a:fillRect/>
        </a:stretch>
      </xdr:blipFill>
      <xdr:spPr>
        <a:xfrm>
          <a:off x="6670040" y="12799060"/>
          <a:ext cx="1042670" cy="7823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213360</xdr:colOff>
      <xdr:row>14</xdr:row>
      <xdr:rowOff>105410</xdr:rowOff>
    </xdr:from>
    <xdr:to>
      <xdr:col>11</xdr:col>
      <xdr:colOff>1106805</xdr:colOff>
      <xdr:row>14</xdr:row>
      <xdr:rowOff>802640</xdr:rowOff>
    </xdr:to>
    <xdr:pic>
      <xdr:nvPicPr>
        <xdr:cNvPr id="60" name="图片 59"/>
        <xdr:cNvPicPr>
          <a:picLocks noChangeAspect="1"/>
        </xdr:cNvPicPr>
      </xdr:nvPicPr>
      <xdr:blipFill>
        <a:blip r:embed="rId26" r:link="rId8"/>
        <a:stretch>
          <a:fillRect/>
        </a:stretch>
      </xdr:blipFill>
      <xdr:spPr>
        <a:xfrm>
          <a:off x="6736080" y="11802110"/>
          <a:ext cx="893445" cy="6972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112395</xdr:colOff>
      <xdr:row>18</xdr:row>
      <xdr:rowOff>73025</xdr:rowOff>
    </xdr:from>
    <xdr:to>
      <xdr:col>11</xdr:col>
      <xdr:colOff>1151255</xdr:colOff>
      <xdr:row>18</xdr:row>
      <xdr:rowOff>913765</xdr:rowOff>
    </xdr:to>
    <xdr:pic>
      <xdr:nvPicPr>
        <xdr:cNvPr id="62" name="图片 61"/>
        <xdr:cNvPicPr>
          <a:picLocks noChangeAspect="1"/>
        </xdr:cNvPicPr>
      </xdr:nvPicPr>
      <xdr:blipFill>
        <a:blip r:embed="rId27" r:link="rId8"/>
        <a:stretch>
          <a:fillRect/>
        </a:stretch>
      </xdr:blipFill>
      <xdr:spPr>
        <a:xfrm>
          <a:off x="6635115" y="15681325"/>
          <a:ext cx="1038860" cy="840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304800</xdr:colOff>
      <xdr:row>19</xdr:row>
      <xdr:rowOff>304800</xdr:rowOff>
    </xdr:to>
    <xdr:pic>
      <xdr:nvPicPr>
        <xdr:cNvPr id="63" name="图片 62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165862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19</xdr:row>
      <xdr:rowOff>0</xdr:rowOff>
    </xdr:from>
    <xdr:to>
      <xdr:col>11</xdr:col>
      <xdr:colOff>304800</xdr:colOff>
      <xdr:row>19</xdr:row>
      <xdr:rowOff>304800</xdr:rowOff>
    </xdr:to>
    <xdr:pic>
      <xdr:nvPicPr>
        <xdr:cNvPr id="64" name="图片 63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165862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110490</xdr:colOff>
      <xdr:row>19</xdr:row>
      <xdr:rowOff>66675</xdr:rowOff>
    </xdr:from>
    <xdr:to>
      <xdr:col>11</xdr:col>
      <xdr:colOff>1158875</xdr:colOff>
      <xdr:row>19</xdr:row>
      <xdr:rowOff>885825</xdr:rowOff>
    </xdr:to>
    <xdr:pic>
      <xdr:nvPicPr>
        <xdr:cNvPr id="65" name="图片 64" descr="u=3689276509,2107097877&amp;fm=224&amp;app=112&amp;f=JPEG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6633210" y="16652875"/>
          <a:ext cx="1048385" cy="819150"/>
        </a:xfrm>
        <a:prstGeom prst="rect">
          <a:avLst/>
        </a:prstGeom>
      </xdr:spPr>
    </xdr:pic>
    <xdr:clientData/>
  </xdr:twoCellAnchor>
  <xdr:twoCellAnchor editAs="oneCell">
    <xdr:from>
      <xdr:col>11</xdr:col>
      <xdr:colOff>99695</xdr:colOff>
      <xdr:row>20</xdr:row>
      <xdr:rowOff>26670</xdr:rowOff>
    </xdr:from>
    <xdr:to>
      <xdr:col>11</xdr:col>
      <xdr:colOff>1120775</xdr:colOff>
      <xdr:row>20</xdr:row>
      <xdr:rowOff>926465</xdr:rowOff>
    </xdr:to>
    <xdr:pic>
      <xdr:nvPicPr>
        <xdr:cNvPr id="68" name="图片 67"/>
        <xdr:cNvPicPr>
          <a:picLocks noChangeAspect="1"/>
        </xdr:cNvPicPr>
      </xdr:nvPicPr>
      <xdr:blipFill>
        <a:blip r:embed="rId29" r:link="rId8"/>
        <a:stretch>
          <a:fillRect/>
        </a:stretch>
      </xdr:blipFill>
      <xdr:spPr>
        <a:xfrm>
          <a:off x="6622415" y="17590770"/>
          <a:ext cx="1021080" cy="8997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271780</xdr:colOff>
      <xdr:row>38</xdr:row>
      <xdr:rowOff>58420</xdr:rowOff>
    </xdr:from>
    <xdr:to>
      <xdr:col>11</xdr:col>
      <xdr:colOff>1048385</xdr:colOff>
      <xdr:row>38</xdr:row>
      <xdr:rowOff>831850</xdr:rowOff>
    </xdr:to>
    <xdr:pic>
      <xdr:nvPicPr>
        <xdr:cNvPr id="69" name="图片 68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6794500" y="37917120"/>
          <a:ext cx="776605" cy="7734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11</xdr:col>
      <xdr:colOff>304800</xdr:colOff>
      <xdr:row>39</xdr:row>
      <xdr:rowOff>304800</xdr:rowOff>
    </xdr:to>
    <xdr:pic>
      <xdr:nvPicPr>
        <xdr:cNvPr id="70" name="图片 69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38836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39</xdr:row>
      <xdr:rowOff>0</xdr:rowOff>
    </xdr:from>
    <xdr:to>
      <xdr:col>11</xdr:col>
      <xdr:colOff>304800</xdr:colOff>
      <xdr:row>39</xdr:row>
      <xdr:rowOff>304800</xdr:rowOff>
    </xdr:to>
    <xdr:pic>
      <xdr:nvPicPr>
        <xdr:cNvPr id="71" name="图片 70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38836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45085</xdr:colOff>
      <xdr:row>39</xdr:row>
      <xdr:rowOff>194945</xdr:rowOff>
    </xdr:from>
    <xdr:to>
      <xdr:col>11</xdr:col>
      <xdr:colOff>1073785</xdr:colOff>
      <xdr:row>39</xdr:row>
      <xdr:rowOff>903605</xdr:rowOff>
    </xdr:to>
    <xdr:pic>
      <xdr:nvPicPr>
        <xdr:cNvPr id="72" name="图片 71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>
          <a:off x="6567805" y="39031545"/>
          <a:ext cx="1028700" cy="7086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156210</xdr:colOff>
      <xdr:row>21</xdr:row>
      <xdr:rowOff>62865</xdr:rowOff>
    </xdr:from>
    <xdr:to>
      <xdr:col>11</xdr:col>
      <xdr:colOff>1102360</xdr:colOff>
      <xdr:row>21</xdr:row>
      <xdr:rowOff>920115</xdr:rowOff>
    </xdr:to>
    <xdr:pic>
      <xdr:nvPicPr>
        <xdr:cNvPr id="74" name="图片 73"/>
        <xdr:cNvPicPr>
          <a:picLocks noChangeAspect="1"/>
        </xdr:cNvPicPr>
      </xdr:nvPicPr>
      <xdr:blipFill>
        <a:blip r:embed="rId32" r:link="rId8"/>
        <a:stretch>
          <a:fillRect/>
        </a:stretch>
      </xdr:blipFill>
      <xdr:spPr>
        <a:xfrm>
          <a:off x="6678930" y="18604865"/>
          <a:ext cx="946150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148590</xdr:colOff>
      <xdr:row>22</xdr:row>
      <xdr:rowOff>411480</xdr:rowOff>
    </xdr:from>
    <xdr:to>
      <xdr:col>11</xdr:col>
      <xdr:colOff>1015365</xdr:colOff>
      <xdr:row>22</xdr:row>
      <xdr:rowOff>1053465</xdr:rowOff>
    </xdr:to>
    <xdr:pic>
      <xdr:nvPicPr>
        <xdr:cNvPr id="79" name="图片 78"/>
        <xdr:cNvPicPr>
          <a:picLocks noChangeAspect="1"/>
        </xdr:cNvPicPr>
      </xdr:nvPicPr>
      <xdr:blipFill>
        <a:blip r:embed="rId33" r:link="rId8"/>
        <a:stretch>
          <a:fillRect/>
        </a:stretch>
      </xdr:blipFill>
      <xdr:spPr>
        <a:xfrm rot="5400000">
          <a:off x="6783705" y="19818985"/>
          <a:ext cx="641985" cy="866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196850</xdr:colOff>
      <xdr:row>25</xdr:row>
      <xdr:rowOff>247650</xdr:rowOff>
    </xdr:from>
    <xdr:to>
      <xdr:col>11</xdr:col>
      <xdr:colOff>1120140</xdr:colOff>
      <xdr:row>25</xdr:row>
      <xdr:rowOff>1038225</xdr:rowOff>
    </xdr:to>
    <xdr:pic>
      <xdr:nvPicPr>
        <xdr:cNvPr id="80" name="图片 79"/>
        <xdr:cNvPicPr>
          <a:picLocks noChangeAspect="1"/>
        </xdr:cNvPicPr>
      </xdr:nvPicPr>
      <xdr:blipFill>
        <a:blip r:embed="rId34" r:link="rId8"/>
        <a:stretch>
          <a:fillRect/>
        </a:stretch>
      </xdr:blipFill>
      <xdr:spPr>
        <a:xfrm>
          <a:off x="6719570" y="23679150"/>
          <a:ext cx="923290" cy="7905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11</xdr:col>
      <xdr:colOff>304800</xdr:colOff>
      <xdr:row>26</xdr:row>
      <xdr:rowOff>304800</xdr:rowOff>
    </xdr:to>
    <xdr:pic>
      <xdr:nvPicPr>
        <xdr:cNvPr id="81" name="图片 80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46507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26</xdr:row>
      <xdr:rowOff>0</xdr:rowOff>
    </xdr:from>
    <xdr:to>
      <xdr:col>11</xdr:col>
      <xdr:colOff>304800</xdr:colOff>
      <xdr:row>26</xdr:row>
      <xdr:rowOff>304800</xdr:rowOff>
    </xdr:to>
    <xdr:pic>
      <xdr:nvPicPr>
        <xdr:cNvPr id="82" name="图片 81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46507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175895</xdr:colOff>
      <xdr:row>26</xdr:row>
      <xdr:rowOff>135255</xdr:rowOff>
    </xdr:from>
    <xdr:to>
      <xdr:col>11</xdr:col>
      <xdr:colOff>1243330</xdr:colOff>
      <xdr:row>26</xdr:row>
      <xdr:rowOff>1078230</xdr:rowOff>
    </xdr:to>
    <xdr:pic>
      <xdr:nvPicPr>
        <xdr:cNvPr id="83" name="图片 82"/>
        <xdr:cNvPicPr>
          <a:picLocks noChangeAspect="1"/>
        </xdr:cNvPicPr>
      </xdr:nvPicPr>
      <xdr:blipFill>
        <a:blip r:embed="rId35" r:link="rId8"/>
        <a:stretch>
          <a:fillRect/>
        </a:stretch>
      </xdr:blipFill>
      <xdr:spPr>
        <a:xfrm>
          <a:off x="6698615" y="24785955"/>
          <a:ext cx="1067435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142240</xdr:colOff>
      <xdr:row>27</xdr:row>
      <xdr:rowOff>95885</xdr:rowOff>
    </xdr:from>
    <xdr:to>
      <xdr:col>11</xdr:col>
      <xdr:colOff>1236980</xdr:colOff>
      <xdr:row>27</xdr:row>
      <xdr:rowOff>1004570</xdr:rowOff>
    </xdr:to>
    <xdr:pic>
      <xdr:nvPicPr>
        <xdr:cNvPr id="84" name="图片 83"/>
        <xdr:cNvPicPr>
          <a:picLocks noChangeAspect="1"/>
        </xdr:cNvPicPr>
      </xdr:nvPicPr>
      <xdr:blipFill>
        <a:blip r:embed="rId36" r:link="rId8"/>
        <a:stretch>
          <a:fillRect/>
        </a:stretch>
      </xdr:blipFill>
      <xdr:spPr>
        <a:xfrm>
          <a:off x="6664960" y="26003885"/>
          <a:ext cx="1094740" cy="9086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133350</xdr:colOff>
      <xdr:row>24</xdr:row>
      <xdr:rowOff>186690</xdr:rowOff>
    </xdr:from>
    <xdr:to>
      <xdr:col>11</xdr:col>
      <xdr:colOff>1059180</xdr:colOff>
      <xdr:row>24</xdr:row>
      <xdr:rowOff>1155700</xdr:rowOff>
    </xdr:to>
    <xdr:pic>
      <xdr:nvPicPr>
        <xdr:cNvPr id="85" name="图片 84"/>
        <xdr:cNvPicPr>
          <a:picLocks noChangeAspect="1"/>
        </xdr:cNvPicPr>
      </xdr:nvPicPr>
      <xdr:blipFill>
        <a:blip r:embed="rId37" r:link="rId8"/>
        <a:stretch>
          <a:fillRect/>
        </a:stretch>
      </xdr:blipFill>
      <xdr:spPr>
        <a:xfrm>
          <a:off x="6656070" y="22233890"/>
          <a:ext cx="925830" cy="9690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103822</xdr:colOff>
      <xdr:row>23</xdr:row>
      <xdr:rowOff>65087</xdr:rowOff>
    </xdr:from>
    <xdr:to>
      <xdr:col>11</xdr:col>
      <xdr:colOff>1098232</xdr:colOff>
      <xdr:row>23</xdr:row>
      <xdr:rowOff>795972</xdr:rowOff>
    </xdr:to>
    <xdr:pic>
      <xdr:nvPicPr>
        <xdr:cNvPr id="86" name="图片 85"/>
        <xdr:cNvPicPr>
          <a:picLocks noChangeAspect="1"/>
        </xdr:cNvPicPr>
      </xdr:nvPicPr>
      <xdr:blipFill>
        <a:blip r:embed="rId33" r:link="rId8"/>
        <a:stretch>
          <a:fillRect/>
        </a:stretch>
      </xdr:blipFill>
      <xdr:spPr>
        <a:xfrm rot="5400000">
          <a:off x="6757670" y="20760690"/>
          <a:ext cx="730885" cy="99441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11</xdr:col>
      <xdr:colOff>304800</xdr:colOff>
      <xdr:row>28</xdr:row>
      <xdr:rowOff>304800</xdr:rowOff>
    </xdr:to>
    <xdr:pic>
      <xdr:nvPicPr>
        <xdr:cNvPr id="89" name="图片 88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7025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11</xdr:col>
      <xdr:colOff>304800</xdr:colOff>
      <xdr:row>28</xdr:row>
      <xdr:rowOff>304800</xdr:rowOff>
    </xdr:to>
    <xdr:pic>
      <xdr:nvPicPr>
        <xdr:cNvPr id="90" name="图片 89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7025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11</xdr:col>
      <xdr:colOff>304800</xdr:colOff>
      <xdr:row>28</xdr:row>
      <xdr:rowOff>304800</xdr:rowOff>
    </xdr:to>
    <xdr:pic>
      <xdr:nvPicPr>
        <xdr:cNvPr id="91" name="图片 90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7025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11</xdr:col>
      <xdr:colOff>304800</xdr:colOff>
      <xdr:row>28</xdr:row>
      <xdr:rowOff>304800</xdr:rowOff>
    </xdr:to>
    <xdr:pic>
      <xdr:nvPicPr>
        <xdr:cNvPr id="92" name="图片 91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7025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11</xdr:col>
      <xdr:colOff>304800</xdr:colOff>
      <xdr:row>28</xdr:row>
      <xdr:rowOff>304800</xdr:rowOff>
    </xdr:to>
    <xdr:pic>
      <xdr:nvPicPr>
        <xdr:cNvPr id="97" name="图片 96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7025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11</xdr:col>
      <xdr:colOff>304800</xdr:colOff>
      <xdr:row>28</xdr:row>
      <xdr:rowOff>304800</xdr:rowOff>
    </xdr:to>
    <xdr:pic>
      <xdr:nvPicPr>
        <xdr:cNvPr id="98" name="图片 97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7025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11</xdr:col>
      <xdr:colOff>304800</xdr:colOff>
      <xdr:row>28</xdr:row>
      <xdr:rowOff>304800</xdr:rowOff>
    </xdr:to>
    <xdr:pic>
      <xdr:nvPicPr>
        <xdr:cNvPr id="99" name="图片 98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7025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28</xdr:row>
      <xdr:rowOff>0</xdr:rowOff>
    </xdr:from>
    <xdr:to>
      <xdr:col>11</xdr:col>
      <xdr:colOff>304800</xdr:colOff>
      <xdr:row>28</xdr:row>
      <xdr:rowOff>304800</xdr:rowOff>
    </xdr:to>
    <xdr:pic>
      <xdr:nvPicPr>
        <xdr:cNvPr id="100" name="图片 99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270256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150495</xdr:colOff>
      <xdr:row>28</xdr:row>
      <xdr:rowOff>281305</xdr:rowOff>
    </xdr:from>
    <xdr:to>
      <xdr:col>11</xdr:col>
      <xdr:colOff>1076960</xdr:colOff>
      <xdr:row>28</xdr:row>
      <xdr:rowOff>1109980</xdr:rowOff>
    </xdr:to>
    <xdr:pic>
      <xdr:nvPicPr>
        <xdr:cNvPr id="101" name="图片 100"/>
        <xdr:cNvPicPr>
          <a:picLocks noChangeAspect="1"/>
        </xdr:cNvPicPr>
      </xdr:nvPicPr>
      <xdr:blipFill>
        <a:blip r:embed="rId38" r:link="rId8"/>
        <a:stretch>
          <a:fillRect/>
        </a:stretch>
      </xdr:blipFill>
      <xdr:spPr>
        <a:xfrm>
          <a:off x="6673215" y="27306905"/>
          <a:ext cx="926465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245110</xdr:colOff>
      <xdr:row>29</xdr:row>
      <xdr:rowOff>255270</xdr:rowOff>
    </xdr:from>
    <xdr:to>
      <xdr:col>11</xdr:col>
      <xdr:colOff>1055370</xdr:colOff>
      <xdr:row>29</xdr:row>
      <xdr:rowOff>1066165</xdr:rowOff>
    </xdr:to>
    <xdr:pic>
      <xdr:nvPicPr>
        <xdr:cNvPr id="102" name="图片 101"/>
        <xdr:cNvPicPr>
          <a:picLocks noChangeAspect="1"/>
        </xdr:cNvPicPr>
      </xdr:nvPicPr>
      <xdr:blipFill>
        <a:blip r:embed="rId39" r:link="rId8"/>
        <a:stretch>
          <a:fillRect/>
        </a:stretch>
      </xdr:blipFill>
      <xdr:spPr>
        <a:xfrm>
          <a:off x="6767830" y="28652470"/>
          <a:ext cx="810260" cy="8108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304800</xdr:colOff>
      <xdr:row>41</xdr:row>
      <xdr:rowOff>304800</xdr:rowOff>
    </xdr:to>
    <xdr:pic>
      <xdr:nvPicPr>
        <xdr:cNvPr id="104" name="图片 103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407924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41</xdr:row>
      <xdr:rowOff>0</xdr:rowOff>
    </xdr:from>
    <xdr:to>
      <xdr:col>11</xdr:col>
      <xdr:colOff>304800</xdr:colOff>
      <xdr:row>41</xdr:row>
      <xdr:rowOff>304800</xdr:rowOff>
    </xdr:to>
    <xdr:pic>
      <xdr:nvPicPr>
        <xdr:cNvPr id="105" name="图片 104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407924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138430</xdr:colOff>
      <xdr:row>41</xdr:row>
      <xdr:rowOff>132715</xdr:rowOff>
    </xdr:from>
    <xdr:to>
      <xdr:col>11</xdr:col>
      <xdr:colOff>1117600</xdr:colOff>
      <xdr:row>41</xdr:row>
      <xdr:rowOff>848995</xdr:rowOff>
    </xdr:to>
    <xdr:pic>
      <xdr:nvPicPr>
        <xdr:cNvPr id="106" name="图片 105"/>
        <xdr:cNvPicPr>
          <a:picLocks noChangeAspect="1"/>
        </xdr:cNvPicPr>
      </xdr:nvPicPr>
      <xdr:blipFill>
        <a:blip r:embed="rId40" r:link="rId8"/>
        <a:stretch>
          <a:fillRect/>
        </a:stretch>
      </xdr:blipFill>
      <xdr:spPr>
        <a:xfrm>
          <a:off x="6661150" y="40925115"/>
          <a:ext cx="979170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131445</xdr:colOff>
      <xdr:row>50</xdr:row>
      <xdr:rowOff>97155</xdr:rowOff>
    </xdr:from>
    <xdr:to>
      <xdr:col>11</xdr:col>
      <xdr:colOff>1094105</xdr:colOff>
      <xdr:row>50</xdr:row>
      <xdr:rowOff>783590</xdr:rowOff>
    </xdr:to>
    <xdr:pic>
      <xdr:nvPicPr>
        <xdr:cNvPr id="107" name="图片 106"/>
        <xdr:cNvPicPr>
          <a:picLocks noChangeAspect="1"/>
        </xdr:cNvPicPr>
      </xdr:nvPicPr>
      <xdr:blipFill>
        <a:blip r:embed="rId41" r:link="rId8"/>
        <a:stretch>
          <a:fillRect/>
        </a:stretch>
      </xdr:blipFill>
      <xdr:spPr>
        <a:xfrm>
          <a:off x="6654165" y="50617755"/>
          <a:ext cx="962660" cy="6864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12</xdr:col>
      <xdr:colOff>0</xdr:colOff>
      <xdr:row>55</xdr:row>
      <xdr:rowOff>0</xdr:rowOff>
    </xdr:from>
    <xdr:to>
      <xdr:col>12</xdr:col>
      <xdr:colOff>9525</xdr:colOff>
      <xdr:row>55</xdr:row>
      <xdr:rowOff>8890</xdr:rowOff>
    </xdr:to>
    <xdr:sp>
      <xdr:nvSpPr>
        <xdr:cNvPr id="6" name="图片 3"/>
        <xdr:cNvSpPr>
          <a:spLocks noChangeAspect="1"/>
        </xdr:cNvSpPr>
      </xdr:nvSpPr>
      <xdr:spPr>
        <a:xfrm>
          <a:off x="7818120" y="56019700"/>
          <a:ext cx="952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55</xdr:row>
      <xdr:rowOff>0</xdr:rowOff>
    </xdr:from>
    <xdr:to>
      <xdr:col>12</xdr:col>
      <xdr:colOff>9525</xdr:colOff>
      <xdr:row>55</xdr:row>
      <xdr:rowOff>8890</xdr:rowOff>
    </xdr:to>
    <xdr:sp>
      <xdr:nvSpPr>
        <xdr:cNvPr id="7" name="图片 4"/>
        <xdr:cNvSpPr>
          <a:spLocks noChangeAspect="1"/>
        </xdr:cNvSpPr>
      </xdr:nvSpPr>
      <xdr:spPr>
        <a:xfrm>
          <a:off x="7818120" y="56019700"/>
          <a:ext cx="952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12</xdr:col>
      <xdr:colOff>0</xdr:colOff>
      <xdr:row>55</xdr:row>
      <xdr:rowOff>0</xdr:rowOff>
    </xdr:from>
    <xdr:to>
      <xdr:col>12</xdr:col>
      <xdr:colOff>9525</xdr:colOff>
      <xdr:row>55</xdr:row>
      <xdr:rowOff>8890</xdr:rowOff>
    </xdr:to>
    <xdr:sp>
      <xdr:nvSpPr>
        <xdr:cNvPr id="8" name="图片 8"/>
        <xdr:cNvSpPr>
          <a:spLocks noChangeAspect="1"/>
        </xdr:cNvSpPr>
      </xdr:nvSpPr>
      <xdr:spPr>
        <a:xfrm>
          <a:off x="7818120" y="56019700"/>
          <a:ext cx="9525" cy="88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11</xdr:col>
      <xdr:colOff>156210</xdr:colOff>
      <xdr:row>45</xdr:row>
      <xdr:rowOff>292100</xdr:rowOff>
    </xdr:from>
    <xdr:to>
      <xdr:col>11</xdr:col>
      <xdr:colOff>1104265</xdr:colOff>
      <xdr:row>45</xdr:row>
      <xdr:rowOff>1014730</xdr:rowOff>
    </xdr:to>
    <xdr:pic>
      <xdr:nvPicPr>
        <xdr:cNvPr id="10" name="图片 1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6678930" y="45300900"/>
          <a:ext cx="948055" cy="722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83185</xdr:colOff>
      <xdr:row>53</xdr:row>
      <xdr:rowOff>105410</xdr:rowOff>
    </xdr:from>
    <xdr:to>
      <xdr:col>11</xdr:col>
      <xdr:colOff>1218565</xdr:colOff>
      <xdr:row>53</xdr:row>
      <xdr:rowOff>991235</xdr:rowOff>
    </xdr:to>
    <xdr:pic>
      <xdr:nvPicPr>
        <xdr:cNvPr id="15" name="图片 2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6605905" y="53864510"/>
          <a:ext cx="1135380" cy="885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139700</xdr:colOff>
      <xdr:row>6</xdr:row>
      <xdr:rowOff>101600</xdr:rowOff>
    </xdr:from>
    <xdr:to>
      <xdr:col>11</xdr:col>
      <xdr:colOff>1147445</xdr:colOff>
      <xdr:row>6</xdr:row>
      <xdr:rowOff>939800</xdr:rowOff>
    </xdr:to>
    <xdr:pic>
      <xdr:nvPicPr>
        <xdr:cNvPr id="16" name="图片 3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6662420" y="3975100"/>
          <a:ext cx="1007745" cy="8382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74295</xdr:colOff>
      <xdr:row>55</xdr:row>
      <xdr:rowOff>87630</xdr:rowOff>
    </xdr:from>
    <xdr:to>
      <xdr:col>11</xdr:col>
      <xdr:colOff>1128395</xdr:colOff>
      <xdr:row>55</xdr:row>
      <xdr:rowOff>948690</xdr:rowOff>
    </xdr:to>
    <xdr:pic>
      <xdr:nvPicPr>
        <xdr:cNvPr id="17" name="图片 4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6597015" y="56107330"/>
          <a:ext cx="1054100" cy="861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177165</xdr:colOff>
      <xdr:row>56</xdr:row>
      <xdr:rowOff>221615</xdr:rowOff>
    </xdr:from>
    <xdr:to>
      <xdr:col>11</xdr:col>
      <xdr:colOff>1150620</xdr:colOff>
      <xdr:row>56</xdr:row>
      <xdr:rowOff>1036320</xdr:rowOff>
    </xdr:to>
    <xdr:pic>
      <xdr:nvPicPr>
        <xdr:cNvPr id="20" name="图片 7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6699885" y="57371615"/>
          <a:ext cx="973455" cy="8147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156210</xdr:colOff>
      <xdr:row>30</xdr:row>
      <xdr:rowOff>227330</xdr:rowOff>
    </xdr:from>
    <xdr:to>
      <xdr:col>11</xdr:col>
      <xdr:colOff>1129030</xdr:colOff>
      <xdr:row>30</xdr:row>
      <xdr:rowOff>1000125</xdr:rowOff>
    </xdr:to>
    <xdr:pic>
      <xdr:nvPicPr>
        <xdr:cNvPr id="21" name="图片 8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6678930" y="29958030"/>
          <a:ext cx="972820" cy="772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156210</xdr:colOff>
      <xdr:row>7</xdr:row>
      <xdr:rowOff>156845</xdr:rowOff>
    </xdr:from>
    <xdr:to>
      <xdr:col>11</xdr:col>
      <xdr:colOff>1189355</xdr:colOff>
      <xdr:row>7</xdr:row>
      <xdr:rowOff>883285</xdr:rowOff>
    </xdr:to>
    <xdr:pic>
      <xdr:nvPicPr>
        <xdr:cNvPr id="22" name="图片 9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6678930" y="5008245"/>
          <a:ext cx="1033145" cy="7264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97790</xdr:colOff>
      <xdr:row>37</xdr:row>
      <xdr:rowOff>113030</xdr:rowOff>
    </xdr:from>
    <xdr:to>
      <xdr:col>11</xdr:col>
      <xdr:colOff>1156335</xdr:colOff>
      <xdr:row>38</xdr:row>
      <xdr:rowOff>13335</xdr:rowOff>
    </xdr:to>
    <xdr:pic>
      <xdr:nvPicPr>
        <xdr:cNvPr id="24" name="图片 10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6620510" y="36993830"/>
          <a:ext cx="1058545" cy="8782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96520</xdr:colOff>
      <xdr:row>31</xdr:row>
      <xdr:rowOff>241935</xdr:rowOff>
    </xdr:from>
    <xdr:to>
      <xdr:col>11</xdr:col>
      <xdr:colOff>1170305</xdr:colOff>
      <xdr:row>31</xdr:row>
      <xdr:rowOff>904875</xdr:rowOff>
    </xdr:to>
    <xdr:pic>
      <xdr:nvPicPr>
        <xdr:cNvPr id="28" name="图片 13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6619240" y="31255335"/>
          <a:ext cx="1073785" cy="6629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149860</xdr:colOff>
      <xdr:row>32</xdr:row>
      <xdr:rowOff>191135</xdr:rowOff>
    </xdr:from>
    <xdr:to>
      <xdr:col>11</xdr:col>
      <xdr:colOff>1039495</xdr:colOff>
      <xdr:row>32</xdr:row>
      <xdr:rowOff>923925</xdr:rowOff>
    </xdr:to>
    <xdr:pic>
      <xdr:nvPicPr>
        <xdr:cNvPr id="29" name="图片 14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6672580" y="32182435"/>
          <a:ext cx="889635" cy="7327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11</xdr:col>
      <xdr:colOff>304800</xdr:colOff>
      <xdr:row>36</xdr:row>
      <xdr:rowOff>304800</xdr:rowOff>
    </xdr:to>
    <xdr:pic>
      <xdr:nvPicPr>
        <xdr:cNvPr id="9" name="图片 8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359029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11</xdr:col>
      <xdr:colOff>304800</xdr:colOff>
      <xdr:row>36</xdr:row>
      <xdr:rowOff>304800</xdr:rowOff>
    </xdr:to>
    <xdr:pic>
      <xdr:nvPicPr>
        <xdr:cNvPr id="11" name="图片 10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359029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11</xdr:col>
      <xdr:colOff>304800</xdr:colOff>
      <xdr:row>36</xdr:row>
      <xdr:rowOff>304800</xdr:rowOff>
    </xdr:to>
    <xdr:pic>
      <xdr:nvPicPr>
        <xdr:cNvPr id="18" name="图片 17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359029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0</xdr:colOff>
      <xdr:row>36</xdr:row>
      <xdr:rowOff>0</xdr:rowOff>
    </xdr:from>
    <xdr:to>
      <xdr:col>11</xdr:col>
      <xdr:colOff>304800</xdr:colOff>
      <xdr:row>36</xdr:row>
      <xdr:rowOff>304800</xdr:rowOff>
    </xdr:to>
    <xdr:pic>
      <xdr:nvPicPr>
        <xdr:cNvPr id="19" name="图片 18"/>
        <xdr:cNvPicPr>
          <a:picLocks noChangeAspect="1"/>
        </xdr:cNvPicPr>
      </xdr:nvPicPr>
      <xdr:blipFill>
        <a:stretch>
          <a:fillRect/>
        </a:stretch>
      </xdr:blipFill>
      <xdr:spPr>
        <a:xfrm>
          <a:off x="6522720" y="35902900"/>
          <a:ext cx="304800" cy="304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137160</xdr:colOff>
      <xdr:row>36</xdr:row>
      <xdr:rowOff>171450</xdr:rowOff>
    </xdr:from>
    <xdr:to>
      <xdr:col>11</xdr:col>
      <xdr:colOff>1203960</xdr:colOff>
      <xdr:row>37</xdr:row>
      <xdr:rowOff>18415</xdr:rowOff>
    </xdr:to>
    <xdr:pic>
      <xdr:nvPicPr>
        <xdr:cNvPr id="25" name="图片 24"/>
        <xdr:cNvPicPr>
          <a:picLocks noChangeAspect="1"/>
        </xdr:cNvPicPr>
      </xdr:nvPicPr>
      <xdr:blipFill>
        <a:blip r:embed="rId52" r:link="rId8"/>
        <a:stretch>
          <a:fillRect/>
        </a:stretch>
      </xdr:blipFill>
      <xdr:spPr>
        <a:xfrm>
          <a:off x="6659880" y="36074350"/>
          <a:ext cx="1066800" cy="8248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11</xdr:col>
      <xdr:colOff>78740</xdr:colOff>
      <xdr:row>54</xdr:row>
      <xdr:rowOff>53975</xdr:rowOff>
    </xdr:from>
    <xdr:to>
      <xdr:col>11</xdr:col>
      <xdr:colOff>1207770</xdr:colOff>
      <xdr:row>54</xdr:row>
      <xdr:rowOff>1090930</xdr:rowOff>
    </xdr:to>
    <xdr:pic>
      <xdr:nvPicPr>
        <xdr:cNvPr id="26" name="图片 1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6601460" y="54943375"/>
          <a:ext cx="1129030" cy="103695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9"/>
  <sheetViews>
    <sheetView workbookViewId="0">
      <selection activeCell="F10" sqref="F10"/>
    </sheetView>
  </sheetViews>
  <sheetFormatPr defaultColWidth="9" defaultRowHeight="15.6" outlineLevelCol="5"/>
  <cols>
    <col min="1" max="1" width="13.8333333333333" customWidth="1"/>
    <col min="2" max="2" width="19.0833333333333" customWidth="1"/>
    <col min="3" max="3" width="7.33333333333333" customWidth="1"/>
    <col min="4" max="4" width="7.75" customWidth="1"/>
    <col min="5" max="5" width="13.75" customWidth="1"/>
    <col min="6" max="6" width="19.75" customWidth="1"/>
  </cols>
  <sheetData>
    <row r="1" ht="32.25" customHeight="1" spans="1:6">
      <c r="A1" s="67" t="s">
        <v>0</v>
      </c>
      <c r="B1" s="67"/>
      <c r="C1" s="67"/>
      <c r="D1" s="67"/>
      <c r="E1" s="67"/>
      <c r="F1" s="67"/>
    </row>
    <row r="2" ht="25.5" customHeight="1" spans="1:6">
      <c r="A2" s="68" t="s">
        <v>1</v>
      </c>
      <c r="B2" s="69"/>
      <c r="C2" s="70"/>
      <c r="D2" s="69" t="s">
        <v>2</v>
      </c>
      <c r="E2" s="70"/>
      <c r="F2" s="46"/>
    </row>
    <row r="3" spans="1:6">
      <c r="A3" s="71" t="s">
        <v>3</v>
      </c>
      <c r="B3" s="68" t="s">
        <v>4</v>
      </c>
      <c r="C3" s="68" t="s">
        <v>5</v>
      </c>
      <c r="D3" s="68" t="s">
        <v>6</v>
      </c>
      <c r="E3" s="72" t="s">
        <v>7</v>
      </c>
      <c r="F3" s="72" t="s">
        <v>8</v>
      </c>
    </row>
    <row r="4" ht="25" customHeight="1" spans="1:6">
      <c r="A4" s="73"/>
      <c r="B4" s="68"/>
      <c r="C4" s="68"/>
      <c r="D4" s="68"/>
      <c r="E4" s="74"/>
      <c r="F4" s="75"/>
    </row>
    <row r="5" ht="25" customHeight="1" spans="1:6">
      <c r="A5" s="73"/>
      <c r="B5" s="68"/>
      <c r="C5" s="68"/>
      <c r="D5" s="68"/>
      <c r="E5" s="74"/>
      <c r="F5" s="75"/>
    </row>
    <row r="6" ht="25" customHeight="1" spans="1:6">
      <c r="A6" s="73"/>
      <c r="B6" s="68"/>
      <c r="C6" s="68"/>
      <c r="D6" s="68"/>
      <c r="E6" s="74"/>
      <c r="F6" s="75"/>
    </row>
    <row r="7" ht="25" customHeight="1" spans="1:6">
      <c r="A7" s="73"/>
      <c r="B7" s="68"/>
      <c r="C7" s="68"/>
      <c r="D7" s="68"/>
      <c r="E7" s="74"/>
      <c r="F7" s="75"/>
    </row>
    <row r="8" ht="25" customHeight="1" spans="1:6">
      <c r="A8" s="73"/>
      <c r="B8" s="68"/>
      <c r="C8" s="68"/>
      <c r="D8" s="68"/>
      <c r="E8" s="74"/>
      <c r="F8" s="75"/>
    </row>
    <row r="9" ht="25" customHeight="1" spans="1:6">
      <c r="A9" s="73"/>
      <c r="B9" s="68"/>
      <c r="C9" s="68"/>
      <c r="D9" s="68"/>
      <c r="E9" s="74"/>
      <c r="F9" s="75"/>
    </row>
    <row r="10" ht="25" customHeight="1" spans="1:6">
      <c r="A10" s="73"/>
      <c r="B10" s="68"/>
      <c r="C10" s="68"/>
      <c r="D10" s="68"/>
      <c r="E10" s="74"/>
      <c r="F10" s="75"/>
    </row>
    <row r="11" ht="25" customHeight="1" spans="1:6">
      <c r="A11" s="73"/>
      <c r="B11" s="68"/>
      <c r="C11" s="68"/>
      <c r="D11" s="68"/>
      <c r="E11" s="74"/>
      <c r="F11" s="75"/>
    </row>
    <row r="12" ht="25" customHeight="1" spans="1:6">
      <c r="A12" s="73"/>
      <c r="B12" s="68"/>
      <c r="C12" s="68"/>
      <c r="D12" s="68"/>
      <c r="E12" s="74"/>
      <c r="F12" s="75"/>
    </row>
    <row r="13" ht="25" customHeight="1" spans="1:6">
      <c r="A13" s="73"/>
      <c r="B13" s="68"/>
      <c r="C13" s="68"/>
      <c r="D13" s="68"/>
      <c r="E13" s="74"/>
      <c r="F13" s="75"/>
    </row>
    <row r="14" ht="25" customHeight="1" spans="1:6">
      <c r="A14" s="73"/>
      <c r="B14" s="68"/>
      <c r="C14" s="68"/>
      <c r="D14" s="68"/>
      <c r="E14" s="74"/>
      <c r="F14" s="75"/>
    </row>
    <row r="15" ht="25" customHeight="1" spans="1:6">
      <c r="A15" s="73"/>
      <c r="B15" s="68"/>
      <c r="C15" s="68"/>
      <c r="D15" s="68"/>
      <c r="E15" s="74">
        <f>SUM(E4:E14)</f>
        <v>0</v>
      </c>
      <c r="F15" s="76"/>
    </row>
    <row r="16" ht="21.75" customHeight="1" spans="1:6">
      <c r="A16" s="77"/>
      <c r="B16" s="68" t="s">
        <v>9</v>
      </c>
      <c r="C16" s="78"/>
      <c r="D16" s="79"/>
      <c r="E16" s="79"/>
      <c r="F16" s="80"/>
    </row>
    <row r="17" ht="75" customHeight="1" spans="1:6">
      <c r="A17" s="68" t="s">
        <v>10</v>
      </c>
      <c r="B17" s="81"/>
      <c r="C17" s="82"/>
      <c r="D17" s="82"/>
      <c r="E17" s="82"/>
      <c r="F17" s="83"/>
    </row>
    <row r="18" ht="83.25" customHeight="1" spans="1:6">
      <c r="A18" s="68" t="s">
        <v>11</v>
      </c>
      <c r="B18" s="81"/>
      <c r="C18" s="82"/>
      <c r="D18" s="82"/>
      <c r="E18" s="82"/>
      <c r="F18" s="83"/>
    </row>
    <row r="19" ht="84" customHeight="1" spans="1:6">
      <c r="A19" s="68" t="s">
        <v>12</v>
      </c>
      <c r="B19" s="81"/>
      <c r="C19" s="82"/>
      <c r="D19" s="82"/>
      <c r="E19" s="82"/>
      <c r="F19" s="83"/>
    </row>
  </sheetData>
  <mergeCells count="8">
    <mergeCell ref="A1:F1"/>
    <mergeCell ref="B2:C2"/>
    <mergeCell ref="D2:E2"/>
    <mergeCell ref="C16:F16"/>
    <mergeCell ref="B17:F17"/>
    <mergeCell ref="B18:F18"/>
    <mergeCell ref="B19:F19"/>
    <mergeCell ref="A3:A16"/>
  </mergeCells>
  <pageMargins left="0.75" right="0.65" top="1" bottom="1" header="0.5" footer="0.5"/>
  <pageSetup paperSize="9" orientation="portrait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B59"/>
  <sheetViews>
    <sheetView tabSelected="1" view="pageBreakPreview" zoomScaleNormal="100" topLeftCell="A40" workbookViewId="0">
      <selection activeCell="K42" sqref="K42:K44"/>
    </sheetView>
  </sheetViews>
  <sheetFormatPr defaultColWidth="9" defaultRowHeight="15.6"/>
  <cols>
    <col min="1" max="1" width="3.4" style="2" customWidth="1"/>
    <col min="2" max="2" width="9.5" style="3" customWidth="1"/>
    <col min="3" max="3" width="10.2333333333333" style="4" customWidth="1"/>
    <col min="4" max="4" width="19.3083333333333" style="5" customWidth="1"/>
    <col min="5" max="5" width="5" style="6" customWidth="1"/>
    <col min="6" max="6" width="3.875" style="6" customWidth="1"/>
    <col min="7" max="7" width="7.125" style="4" customWidth="1"/>
    <col min="8" max="8" width="5.125" style="4" customWidth="1"/>
    <col min="9" max="9" width="4.625" style="4" customWidth="1"/>
    <col min="10" max="10" width="7.5" style="7" customWidth="1"/>
    <col min="11" max="11" width="9.90833333333333" style="8" customWidth="1"/>
    <col min="12" max="12" width="17" customWidth="1"/>
  </cols>
  <sheetData>
    <row r="1" s="1" customFormat="1" ht="31" customHeight="1" spans="1:12">
      <c r="A1" s="9" t="s">
        <v>13</v>
      </c>
      <c r="B1" s="10"/>
      <c r="C1" s="10"/>
      <c r="D1" s="11"/>
      <c r="E1" s="10"/>
      <c r="F1" s="10"/>
      <c r="G1" s="10"/>
      <c r="H1" s="10"/>
      <c r="I1" s="10"/>
      <c r="J1" s="48"/>
      <c r="K1" s="48"/>
      <c r="L1" s="10"/>
    </row>
    <row r="2" s="1" customFormat="1" ht="37" customHeight="1" spans="1:12">
      <c r="A2" s="12" t="s">
        <v>14</v>
      </c>
      <c r="B2" s="12"/>
      <c r="C2" s="12"/>
      <c r="D2" s="13"/>
      <c r="E2" s="14" t="s">
        <v>15</v>
      </c>
      <c r="F2" s="14"/>
      <c r="G2" s="14"/>
      <c r="H2" s="14"/>
      <c r="I2" s="49"/>
      <c r="J2" s="50" t="s">
        <v>16</v>
      </c>
      <c r="K2" s="50"/>
      <c r="L2" s="50"/>
    </row>
    <row r="3" s="1" customFormat="1" ht="37" customHeight="1" spans="1:12">
      <c r="A3" s="15" t="s">
        <v>17</v>
      </c>
      <c r="B3" s="16" t="s">
        <v>18</v>
      </c>
      <c r="C3" s="16" t="s">
        <v>19</v>
      </c>
      <c r="D3" s="17" t="s">
        <v>20</v>
      </c>
      <c r="E3" s="16" t="s">
        <v>21</v>
      </c>
      <c r="F3" s="16"/>
      <c r="G3" s="16"/>
      <c r="H3" s="16" t="s">
        <v>5</v>
      </c>
      <c r="I3" s="16" t="s">
        <v>22</v>
      </c>
      <c r="J3" s="51" t="s">
        <v>23</v>
      </c>
      <c r="K3" s="51" t="s">
        <v>7</v>
      </c>
      <c r="L3" s="52" t="s">
        <v>24</v>
      </c>
    </row>
    <row r="4" s="1" customFormat="1" ht="46" customHeight="1" spans="1:14">
      <c r="A4" s="15"/>
      <c r="B4" s="16"/>
      <c r="C4" s="16"/>
      <c r="D4" s="18"/>
      <c r="E4" s="19" t="s">
        <v>25</v>
      </c>
      <c r="F4" s="19" t="s">
        <v>26</v>
      </c>
      <c r="G4" s="19" t="s">
        <v>27</v>
      </c>
      <c r="H4" s="17"/>
      <c r="I4" s="17"/>
      <c r="J4" s="53"/>
      <c r="K4" s="53"/>
      <c r="L4" s="54"/>
      <c r="M4" s="55"/>
      <c r="N4" s="55"/>
    </row>
    <row r="5" s="1" customFormat="1" ht="77" customHeight="1" spans="1:16">
      <c r="A5" s="20">
        <v>1</v>
      </c>
      <c r="B5" s="21" t="s">
        <v>28</v>
      </c>
      <c r="C5" s="22" t="s">
        <v>29</v>
      </c>
      <c r="D5" s="23" t="s">
        <v>30</v>
      </c>
      <c r="E5" s="24"/>
      <c r="F5" s="24"/>
      <c r="G5" s="24"/>
      <c r="H5" s="24">
        <v>4</v>
      </c>
      <c r="I5" s="35" t="s">
        <v>31</v>
      </c>
      <c r="J5" s="56">
        <v>400</v>
      </c>
      <c r="K5" s="57">
        <f t="shared" ref="K5:K58" si="0">J5*H5</f>
        <v>1600</v>
      </c>
      <c r="L5" s="58"/>
      <c r="M5" s="55"/>
      <c r="O5"/>
      <c r="P5"/>
    </row>
    <row r="6" s="1" customFormat="1" ht="77" customHeight="1" spans="1:16">
      <c r="A6" s="20"/>
      <c r="B6" s="21"/>
      <c r="C6" s="22" t="s">
        <v>32</v>
      </c>
      <c r="D6" s="23" t="s">
        <v>33</v>
      </c>
      <c r="E6" s="24"/>
      <c r="F6" s="24"/>
      <c r="G6" s="24"/>
      <c r="H6" s="24">
        <v>9</v>
      </c>
      <c r="I6" s="35" t="s">
        <v>31</v>
      </c>
      <c r="J6" s="56">
        <v>350</v>
      </c>
      <c r="K6" s="57">
        <f t="shared" si="0"/>
        <v>3150</v>
      </c>
      <c r="L6" s="58"/>
      <c r="M6" s="55"/>
      <c r="P6"/>
    </row>
    <row r="7" s="1" customFormat="1" ht="77" customHeight="1" spans="1:28">
      <c r="A7" s="20"/>
      <c r="B7" s="21"/>
      <c r="C7" s="25" t="s">
        <v>34</v>
      </c>
      <c r="D7" s="23" t="s">
        <v>35</v>
      </c>
      <c r="E7" s="23"/>
      <c r="F7" s="23"/>
      <c r="G7" s="23"/>
      <c r="H7" s="25">
        <v>4</v>
      </c>
      <c r="I7" s="25" t="s">
        <v>36</v>
      </c>
      <c r="J7" s="25">
        <v>450</v>
      </c>
      <c r="K7" s="57">
        <f t="shared" si="0"/>
        <v>1800</v>
      </c>
      <c r="L7" s="59"/>
      <c r="M7" s="55"/>
      <c r="O7" s="55"/>
      <c r="P7" s="60"/>
      <c r="Q7" s="55"/>
      <c r="R7" s="55"/>
      <c r="S7" s="55"/>
      <c r="T7" s="55"/>
      <c r="U7" s="55"/>
      <c r="V7" s="55"/>
      <c r="W7" s="55"/>
      <c r="X7" s="55"/>
      <c r="Y7" s="55"/>
      <c r="Z7" s="55"/>
      <c r="AA7" s="66"/>
      <c r="AB7" s="55"/>
    </row>
    <row r="8" s="1" customFormat="1" ht="77" customHeight="1" spans="1:16">
      <c r="A8" s="20"/>
      <c r="B8" s="21"/>
      <c r="C8" s="25" t="s">
        <v>34</v>
      </c>
      <c r="D8" s="23" t="s">
        <v>37</v>
      </c>
      <c r="E8" s="23"/>
      <c r="F8" s="23"/>
      <c r="G8" s="23"/>
      <c r="H8" s="25">
        <v>60</v>
      </c>
      <c r="I8" s="25" t="s">
        <v>38</v>
      </c>
      <c r="J8" s="25">
        <v>12</v>
      </c>
      <c r="K8" s="57">
        <f t="shared" si="0"/>
        <v>720</v>
      </c>
      <c r="L8" s="58"/>
      <c r="M8" s="55"/>
      <c r="P8"/>
    </row>
    <row r="9" s="1" customFormat="1" ht="77" customHeight="1" spans="1:16">
      <c r="A9" s="20">
        <v>2</v>
      </c>
      <c r="B9" s="21" t="s">
        <v>39</v>
      </c>
      <c r="C9" s="22" t="s">
        <v>40</v>
      </c>
      <c r="D9" s="23" t="s">
        <v>41</v>
      </c>
      <c r="E9" s="26"/>
      <c r="F9" s="26"/>
      <c r="G9" s="27"/>
      <c r="H9" s="27">
        <v>2</v>
      </c>
      <c r="I9" s="27" t="s">
        <v>42</v>
      </c>
      <c r="J9" s="61">
        <v>6</v>
      </c>
      <c r="K9" s="57">
        <f t="shared" si="0"/>
        <v>12</v>
      </c>
      <c r="L9" s="58"/>
      <c r="M9" s="55"/>
      <c r="P9"/>
    </row>
    <row r="10" s="1" customFormat="1" ht="77" customHeight="1" spans="1:16">
      <c r="A10" s="20"/>
      <c r="B10" s="21"/>
      <c r="C10" s="22" t="s">
        <v>43</v>
      </c>
      <c r="D10" s="28" t="s">
        <v>44</v>
      </c>
      <c r="E10" s="26"/>
      <c r="F10" s="26"/>
      <c r="G10" s="27"/>
      <c r="H10" s="27">
        <v>20</v>
      </c>
      <c r="I10" s="27" t="s">
        <v>36</v>
      </c>
      <c r="J10" s="61">
        <v>14</v>
      </c>
      <c r="K10" s="57">
        <f t="shared" si="0"/>
        <v>280</v>
      </c>
      <c r="L10" s="58"/>
      <c r="M10" s="55"/>
      <c r="P10"/>
    </row>
    <row r="11" s="1" customFormat="1" ht="77" customHeight="1" spans="1:16">
      <c r="A11" s="29">
        <v>3</v>
      </c>
      <c r="B11" s="30" t="s">
        <v>45</v>
      </c>
      <c r="C11" s="25" t="s">
        <v>46</v>
      </c>
      <c r="D11" s="23" t="s">
        <v>47</v>
      </c>
      <c r="E11" s="23"/>
      <c r="F11" s="23"/>
      <c r="G11" s="23"/>
      <c r="H11" s="25">
        <v>1</v>
      </c>
      <c r="I11" s="25" t="s">
        <v>48</v>
      </c>
      <c r="J11" s="25">
        <v>500</v>
      </c>
      <c r="K11" s="57">
        <f t="shared" si="0"/>
        <v>500</v>
      </c>
      <c r="L11" s="58"/>
      <c r="M11" s="55"/>
      <c r="P11"/>
    </row>
    <row r="12" s="1" customFormat="1" ht="77" customHeight="1" spans="1:16">
      <c r="A12" s="31"/>
      <c r="B12" s="32"/>
      <c r="C12" s="25" t="s">
        <v>49</v>
      </c>
      <c r="D12" s="23" t="s">
        <v>50</v>
      </c>
      <c r="E12" s="23"/>
      <c r="F12" s="23"/>
      <c r="G12" s="23"/>
      <c r="H12" s="25">
        <v>20</v>
      </c>
      <c r="I12" s="25" t="s">
        <v>36</v>
      </c>
      <c r="J12" s="25">
        <v>45</v>
      </c>
      <c r="K12" s="57">
        <f t="shared" si="0"/>
        <v>900</v>
      </c>
      <c r="L12" s="58"/>
      <c r="M12" s="55"/>
      <c r="P12"/>
    </row>
    <row r="13" s="1" customFormat="1" ht="77" customHeight="1" spans="1:16">
      <c r="A13" s="33"/>
      <c r="B13" s="34"/>
      <c r="C13" s="22" t="s">
        <v>51</v>
      </c>
      <c r="D13" s="23" t="s">
        <v>52</v>
      </c>
      <c r="E13" s="24"/>
      <c r="F13" s="24"/>
      <c r="G13" s="24"/>
      <c r="H13" s="35">
        <v>2</v>
      </c>
      <c r="I13" s="62" t="s">
        <v>53</v>
      </c>
      <c r="J13" s="56">
        <v>25</v>
      </c>
      <c r="K13" s="57">
        <f t="shared" si="0"/>
        <v>50</v>
      </c>
      <c r="L13" s="59"/>
      <c r="M13" s="55"/>
      <c r="P13"/>
    </row>
    <row r="14" s="1" customFormat="1" ht="77" customHeight="1" spans="1:16">
      <c r="A14" s="29">
        <v>4</v>
      </c>
      <c r="B14" s="30" t="s">
        <v>54</v>
      </c>
      <c r="C14" s="22" t="s">
        <v>55</v>
      </c>
      <c r="D14" s="28" t="s">
        <v>56</v>
      </c>
      <c r="E14" s="26"/>
      <c r="F14" s="26"/>
      <c r="G14" s="27"/>
      <c r="H14" s="27">
        <v>1</v>
      </c>
      <c r="I14" s="27" t="s">
        <v>48</v>
      </c>
      <c r="J14" s="61">
        <v>200</v>
      </c>
      <c r="K14" s="57">
        <f t="shared" si="0"/>
        <v>200</v>
      </c>
      <c r="L14" s="58"/>
      <c r="M14" s="55"/>
      <c r="P14"/>
    </row>
    <row r="15" s="1" customFormat="1" ht="77" customHeight="1" spans="1:16">
      <c r="A15" s="31"/>
      <c r="B15" s="32"/>
      <c r="C15" s="22" t="s">
        <v>57</v>
      </c>
      <c r="D15" s="23" t="s">
        <v>58</v>
      </c>
      <c r="E15" s="24"/>
      <c r="F15" s="24"/>
      <c r="G15" s="24"/>
      <c r="H15" s="35">
        <v>1</v>
      </c>
      <c r="I15" s="62" t="s">
        <v>59</v>
      </c>
      <c r="J15" s="56">
        <v>65</v>
      </c>
      <c r="K15" s="57">
        <f t="shared" si="0"/>
        <v>65</v>
      </c>
      <c r="L15" s="58"/>
      <c r="M15" s="55"/>
      <c r="P15"/>
    </row>
    <row r="16" s="1" customFormat="1" ht="77" customHeight="1" spans="1:16">
      <c r="A16" s="31"/>
      <c r="B16" s="32"/>
      <c r="C16" s="22" t="s">
        <v>60</v>
      </c>
      <c r="D16" s="23" t="s">
        <v>61</v>
      </c>
      <c r="E16" s="24"/>
      <c r="F16" s="36"/>
      <c r="G16" s="24"/>
      <c r="H16" s="35">
        <v>100</v>
      </c>
      <c r="I16" s="62" t="s">
        <v>36</v>
      </c>
      <c r="J16" s="56">
        <v>1</v>
      </c>
      <c r="K16" s="57">
        <f t="shared" si="0"/>
        <v>100</v>
      </c>
      <c r="L16" s="58"/>
      <c r="M16" s="55"/>
      <c r="P16"/>
    </row>
    <row r="17" s="1" customFormat="1" ht="77" customHeight="1" spans="1:13">
      <c r="A17" s="31"/>
      <c r="B17" s="32"/>
      <c r="C17" s="22" t="s">
        <v>62</v>
      </c>
      <c r="D17" s="23" t="s">
        <v>63</v>
      </c>
      <c r="E17" s="24"/>
      <c r="F17" s="24"/>
      <c r="G17" s="24"/>
      <c r="H17" s="35">
        <v>50</v>
      </c>
      <c r="I17" s="62" t="s">
        <v>36</v>
      </c>
      <c r="J17" s="56">
        <v>3.5</v>
      </c>
      <c r="K17" s="57">
        <f t="shared" si="0"/>
        <v>175</v>
      </c>
      <c r="L17" s="59"/>
      <c r="M17" s="55"/>
    </row>
    <row r="18" s="1" customFormat="1" ht="77" customHeight="1" spans="1:13">
      <c r="A18" s="31"/>
      <c r="B18" s="32"/>
      <c r="C18" s="25" t="s">
        <v>64</v>
      </c>
      <c r="D18" s="23" t="s">
        <v>65</v>
      </c>
      <c r="E18" s="23"/>
      <c r="F18" s="23"/>
      <c r="G18" s="23"/>
      <c r="H18" s="25">
        <v>60</v>
      </c>
      <c r="I18" s="25" t="s">
        <v>66</v>
      </c>
      <c r="J18" s="25">
        <v>1</v>
      </c>
      <c r="K18" s="57">
        <f t="shared" si="0"/>
        <v>60</v>
      </c>
      <c r="L18" s="58"/>
      <c r="M18" s="55"/>
    </row>
    <row r="19" s="1" customFormat="1" ht="77" customHeight="1" spans="1:16">
      <c r="A19" s="31"/>
      <c r="B19" s="32"/>
      <c r="C19" s="25" t="s">
        <v>67</v>
      </c>
      <c r="D19" s="23" t="s">
        <v>68</v>
      </c>
      <c r="E19" s="23"/>
      <c r="F19" s="23"/>
      <c r="G19" s="23"/>
      <c r="H19" s="25">
        <v>1</v>
      </c>
      <c r="I19" s="25" t="s">
        <v>53</v>
      </c>
      <c r="J19" s="25">
        <v>25</v>
      </c>
      <c r="K19" s="57">
        <f t="shared" si="0"/>
        <v>25</v>
      </c>
      <c r="L19" s="58"/>
      <c r="M19" s="55"/>
      <c r="P19"/>
    </row>
    <row r="20" s="1" customFormat="1" ht="77" customHeight="1" spans="1:16">
      <c r="A20" s="31"/>
      <c r="B20" s="32"/>
      <c r="C20" s="25" t="s">
        <v>69</v>
      </c>
      <c r="D20" s="23" t="s">
        <v>70</v>
      </c>
      <c r="E20" s="23"/>
      <c r="F20" s="23"/>
      <c r="G20" s="23"/>
      <c r="H20" s="25">
        <v>10</v>
      </c>
      <c r="I20" s="25" t="s">
        <v>53</v>
      </c>
      <c r="J20" s="25">
        <v>42</v>
      </c>
      <c r="K20" s="57">
        <f t="shared" si="0"/>
        <v>420</v>
      </c>
      <c r="L20" s="58"/>
      <c r="M20" s="55"/>
      <c r="P20"/>
    </row>
    <row r="21" s="1" customFormat="1" ht="77" customHeight="1" spans="1:16">
      <c r="A21" s="31"/>
      <c r="B21" s="32"/>
      <c r="C21" s="25" t="s">
        <v>71</v>
      </c>
      <c r="D21" s="23" t="s">
        <v>72</v>
      </c>
      <c r="E21" s="23"/>
      <c r="F21" s="23"/>
      <c r="G21" s="23"/>
      <c r="H21" s="25">
        <v>3</v>
      </c>
      <c r="I21" s="25" t="s">
        <v>53</v>
      </c>
      <c r="J21" s="25">
        <v>35</v>
      </c>
      <c r="K21" s="57">
        <f t="shared" si="0"/>
        <v>105</v>
      </c>
      <c r="L21" s="58"/>
      <c r="M21" s="55"/>
      <c r="O21"/>
      <c r="P21"/>
    </row>
    <row r="22" s="1" customFormat="1" ht="77" customHeight="1" spans="1:16">
      <c r="A22" s="31"/>
      <c r="B22" s="32"/>
      <c r="C22" s="25" t="s">
        <v>73</v>
      </c>
      <c r="D22" s="23" t="s">
        <v>74</v>
      </c>
      <c r="E22" s="23"/>
      <c r="F22" s="23"/>
      <c r="G22" s="23"/>
      <c r="H22" s="25">
        <v>100</v>
      </c>
      <c r="I22" s="25" t="s">
        <v>48</v>
      </c>
      <c r="J22" s="25">
        <v>10</v>
      </c>
      <c r="K22" s="57">
        <f t="shared" si="0"/>
        <v>1000</v>
      </c>
      <c r="L22" s="58"/>
      <c r="M22" s="55"/>
      <c r="P22"/>
    </row>
    <row r="23" s="1" customFormat="1" ht="103" customHeight="1" spans="1:16">
      <c r="A23" s="31"/>
      <c r="B23" s="32"/>
      <c r="C23" s="25" t="s">
        <v>75</v>
      </c>
      <c r="D23" s="23" t="s">
        <v>76</v>
      </c>
      <c r="E23" s="23"/>
      <c r="F23" s="23"/>
      <c r="G23" s="23"/>
      <c r="H23" s="25">
        <v>40</v>
      </c>
      <c r="I23" s="25" t="s">
        <v>53</v>
      </c>
      <c r="J23" s="25">
        <v>10</v>
      </c>
      <c r="K23" s="57">
        <f t="shared" si="0"/>
        <v>400</v>
      </c>
      <c r="L23" s="58"/>
      <c r="M23" s="55"/>
      <c r="P23"/>
    </row>
    <row r="24" s="1" customFormat="1" ht="96" customHeight="1" spans="1:16">
      <c r="A24" s="31"/>
      <c r="B24" s="32"/>
      <c r="C24" s="25" t="s">
        <v>75</v>
      </c>
      <c r="D24" s="23" t="s">
        <v>77</v>
      </c>
      <c r="E24" s="23"/>
      <c r="F24" s="23"/>
      <c r="G24" s="23"/>
      <c r="H24" s="25">
        <v>30</v>
      </c>
      <c r="I24" s="25" t="s">
        <v>53</v>
      </c>
      <c r="J24" s="25">
        <v>10</v>
      </c>
      <c r="K24" s="57">
        <f t="shared" si="0"/>
        <v>300</v>
      </c>
      <c r="L24" s="58"/>
      <c r="M24" s="55"/>
      <c r="P24"/>
    </row>
    <row r="25" s="1" customFormat="1" ht="109" customHeight="1" spans="1:16">
      <c r="A25" s="31"/>
      <c r="B25" s="32"/>
      <c r="C25" s="25" t="s">
        <v>78</v>
      </c>
      <c r="D25" s="23" t="s">
        <v>79</v>
      </c>
      <c r="E25" s="23"/>
      <c r="F25" s="23"/>
      <c r="G25" s="23"/>
      <c r="H25" s="25">
        <v>100</v>
      </c>
      <c r="I25" s="25" t="s">
        <v>38</v>
      </c>
      <c r="J25" s="25">
        <v>5</v>
      </c>
      <c r="K25" s="57">
        <f t="shared" si="0"/>
        <v>500</v>
      </c>
      <c r="L25" s="58"/>
      <c r="M25" s="55"/>
      <c r="P25"/>
    </row>
    <row r="26" s="1" customFormat="1" ht="96" customHeight="1" spans="1:16">
      <c r="A26" s="31"/>
      <c r="B26" s="32"/>
      <c r="C26" s="25" t="s">
        <v>80</v>
      </c>
      <c r="D26" s="23" t="s">
        <v>81</v>
      </c>
      <c r="E26" s="23"/>
      <c r="F26" s="23"/>
      <c r="G26" s="23"/>
      <c r="H26" s="25">
        <v>500</v>
      </c>
      <c r="I26" s="25" t="s">
        <v>53</v>
      </c>
      <c r="J26" s="25">
        <v>4</v>
      </c>
      <c r="K26" s="63">
        <f t="shared" si="0"/>
        <v>2000</v>
      </c>
      <c r="L26" s="58"/>
      <c r="M26" s="55"/>
      <c r="P26"/>
    </row>
    <row r="27" s="1" customFormat="1" ht="99" customHeight="1" spans="1:16">
      <c r="A27" s="31"/>
      <c r="B27" s="32"/>
      <c r="C27" s="25" t="s">
        <v>82</v>
      </c>
      <c r="D27" s="23" t="s">
        <v>81</v>
      </c>
      <c r="E27" s="23"/>
      <c r="F27" s="23"/>
      <c r="G27" s="23"/>
      <c r="H27" s="25">
        <v>100</v>
      </c>
      <c r="I27" s="25" t="s">
        <v>53</v>
      </c>
      <c r="J27" s="25">
        <v>4</v>
      </c>
      <c r="K27" s="63">
        <f t="shared" si="0"/>
        <v>400</v>
      </c>
      <c r="L27" s="58"/>
      <c r="M27" s="55"/>
      <c r="P27"/>
    </row>
    <row r="28" s="1" customFormat="1" ht="88" customHeight="1" spans="1:16">
      <c r="A28" s="31"/>
      <c r="B28" s="32"/>
      <c r="C28" s="25" t="s">
        <v>83</v>
      </c>
      <c r="D28" s="23" t="s">
        <v>84</v>
      </c>
      <c r="E28" s="23"/>
      <c r="F28" s="23"/>
      <c r="G28" s="23"/>
      <c r="H28" s="25">
        <v>100</v>
      </c>
      <c r="I28" s="25" t="s">
        <v>53</v>
      </c>
      <c r="J28" s="25">
        <v>15</v>
      </c>
      <c r="K28" s="57">
        <f t="shared" si="0"/>
        <v>1500</v>
      </c>
      <c r="L28" s="58"/>
      <c r="M28" s="55"/>
      <c r="P28"/>
    </row>
    <row r="29" s="1" customFormat="1" ht="108" customHeight="1" spans="1:16">
      <c r="A29" s="31"/>
      <c r="B29" s="32"/>
      <c r="C29" s="25" t="s">
        <v>85</v>
      </c>
      <c r="D29" s="23" t="s">
        <v>86</v>
      </c>
      <c r="E29" s="23"/>
      <c r="F29" s="23"/>
      <c r="G29" s="23"/>
      <c r="H29" s="25">
        <v>5</v>
      </c>
      <c r="I29" s="25" t="s">
        <v>31</v>
      </c>
      <c r="J29" s="25">
        <v>15</v>
      </c>
      <c r="K29" s="57">
        <f t="shared" si="0"/>
        <v>75</v>
      </c>
      <c r="L29" s="58"/>
      <c r="M29" s="55"/>
      <c r="P29"/>
    </row>
    <row r="30" s="1" customFormat="1" ht="105" customHeight="1" spans="1:16">
      <c r="A30" s="31"/>
      <c r="B30" s="32"/>
      <c r="C30" s="25" t="s">
        <v>87</v>
      </c>
      <c r="D30" s="23" t="s">
        <v>88</v>
      </c>
      <c r="E30" s="23"/>
      <c r="F30" s="23"/>
      <c r="G30" s="23"/>
      <c r="H30" s="25">
        <v>4</v>
      </c>
      <c r="I30" s="25" t="s">
        <v>42</v>
      </c>
      <c r="J30" s="25">
        <v>16</v>
      </c>
      <c r="K30" s="57">
        <f t="shared" si="0"/>
        <v>64</v>
      </c>
      <c r="L30" s="58"/>
      <c r="M30" s="55"/>
      <c r="P30"/>
    </row>
    <row r="31" s="1" customFormat="1" ht="101" customHeight="1" spans="1:16">
      <c r="A31" s="31"/>
      <c r="B31" s="32"/>
      <c r="C31" s="25" t="s">
        <v>89</v>
      </c>
      <c r="D31" s="23" t="s">
        <v>90</v>
      </c>
      <c r="E31" s="25"/>
      <c r="F31" s="25"/>
      <c r="G31" s="25"/>
      <c r="H31" s="25">
        <v>100</v>
      </c>
      <c r="I31" s="25" t="s">
        <v>53</v>
      </c>
      <c r="J31" s="25">
        <v>0.5</v>
      </c>
      <c r="K31" s="63">
        <f t="shared" si="0"/>
        <v>50</v>
      </c>
      <c r="L31" s="25"/>
      <c r="M31" s="55"/>
      <c r="P31"/>
    </row>
    <row r="32" s="1" customFormat="1" ht="77" customHeight="1" spans="1:16">
      <c r="A32" s="31"/>
      <c r="B32" s="32"/>
      <c r="C32" s="25" t="s">
        <v>91</v>
      </c>
      <c r="D32" s="23" t="s">
        <v>92</v>
      </c>
      <c r="E32" s="25"/>
      <c r="F32" s="25"/>
      <c r="G32" s="25"/>
      <c r="H32" s="25">
        <v>3</v>
      </c>
      <c r="I32" s="25" t="s">
        <v>48</v>
      </c>
      <c r="J32" s="25">
        <v>430</v>
      </c>
      <c r="K32" s="63">
        <f t="shared" si="0"/>
        <v>1290</v>
      </c>
      <c r="L32" s="25"/>
      <c r="M32" s="55"/>
      <c r="P32"/>
    </row>
    <row r="33" s="1" customFormat="1" ht="77" customHeight="1" spans="1:16">
      <c r="A33" s="31"/>
      <c r="B33" s="32"/>
      <c r="C33" s="25" t="s">
        <v>93</v>
      </c>
      <c r="D33" s="23" t="s">
        <v>94</v>
      </c>
      <c r="E33" s="25"/>
      <c r="F33" s="25"/>
      <c r="G33" s="25"/>
      <c r="H33" s="25">
        <v>280</v>
      </c>
      <c r="I33" s="25" t="s">
        <v>95</v>
      </c>
      <c r="J33" s="25">
        <v>9</v>
      </c>
      <c r="K33" s="63">
        <f t="shared" si="0"/>
        <v>2520</v>
      </c>
      <c r="L33" s="25"/>
      <c r="M33" s="55"/>
      <c r="P33"/>
    </row>
    <row r="34" s="1" customFormat="1" ht="77" customHeight="1" spans="1:16">
      <c r="A34" s="31"/>
      <c r="B34" s="32"/>
      <c r="C34" s="25" t="s">
        <v>96</v>
      </c>
      <c r="D34" s="23" t="s">
        <v>97</v>
      </c>
      <c r="E34" s="25"/>
      <c r="F34" s="25"/>
      <c r="G34" s="25"/>
      <c r="H34" s="25">
        <v>100</v>
      </c>
      <c r="I34" s="25" t="s">
        <v>53</v>
      </c>
      <c r="J34" s="25">
        <v>13</v>
      </c>
      <c r="K34" s="63">
        <f t="shared" si="0"/>
        <v>1300</v>
      </c>
      <c r="L34" s="25"/>
      <c r="M34" s="55"/>
      <c r="P34"/>
    </row>
    <row r="35" s="1" customFormat="1" ht="77" customHeight="1" spans="1:16">
      <c r="A35" s="31"/>
      <c r="B35" s="32"/>
      <c r="C35" s="25" t="s">
        <v>98</v>
      </c>
      <c r="D35" s="23" t="s">
        <v>99</v>
      </c>
      <c r="E35" s="25"/>
      <c r="F35" s="25"/>
      <c r="G35" s="25"/>
      <c r="H35" s="25">
        <v>30</v>
      </c>
      <c r="I35" s="25" t="s">
        <v>53</v>
      </c>
      <c r="J35" s="25">
        <v>6</v>
      </c>
      <c r="K35" s="63">
        <f t="shared" si="0"/>
        <v>180</v>
      </c>
      <c r="L35" s="25"/>
      <c r="M35" s="55"/>
      <c r="P35"/>
    </row>
    <row r="36" s="1" customFormat="1" ht="77" customHeight="1" spans="1:16">
      <c r="A36" s="31"/>
      <c r="B36" s="32"/>
      <c r="C36" s="25" t="s">
        <v>98</v>
      </c>
      <c r="D36" s="23" t="s">
        <v>100</v>
      </c>
      <c r="E36" s="25"/>
      <c r="F36" s="25"/>
      <c r="G36" s="25"/>
      <c r="H36" s="25">
        <v>20</v>
      </c>
      <c r="I36" s="25" t="s">
        <v>53</v>
      </c>
      <c r="J36" s="25">
        <v>8</v>
      </c>
      <c r="K36" s="63">
        <f t="shared" si="0"/>
        <v>160</v>
      </c>
      <c r="L36" s="25"/>
      <c r="M36" s="55"/>
      <c r="P36"/>
    </row>
    <row r="37" s="1" customFormat="1" ht="77" customHeight="1" spans="1:16">
      <c r="A37" s="31"/>
      <c r="B37" s="32"/>
      <c r="C37" s="25" t="s">
        <v>101</v>
      </c>
      <c r="D37" s="23" t="s">
        <v>102</v>
      </c>
      <c r="E37" s="25"/>
      <c r="F37" s="25"/>
      <c r="G37" s="25"/>
      <c r="H37" s="25">
        <v>8</v>
      </c>
      <c r="I37" s="25" t="s">
        <v>42</v>
      </c>
      <c r="J37" s="25">
        <v>10</v>
      </c>
      <c r="K37" s="63">
        <f t="shared" si="0"/>
        <v>80</v>
      </c>
      <c r="L37" s="25"/>
      <c r="M37" s="55"/>
      <c r="P37"/>
    </row>
    <row r="38" s="1" customFormat="1" ht="77" customHeight="1" spans="1:16">
      <c r="A38" s="31"/>
      <c r="B38" s="32"/>
      <c r="C38" s="25" t="s">
        <v>103</v>
      </c>
      <c r="D38" s="23" t="s">
        <v>104</v>
      </c>
      <c r="E38" s="25"/>
      <c r="F38" s="25"/>
      <c r="G38" s="25"/>
      <c r="H38" s="25">
        <v>5</v>
      </c>
      <c r="I38" s="25" t="s">
        <v>42</v>
      </c>
      <c r="J38" s="25">
        <v>10</v>
      </c>
      <c r="K38" s="63">
        <f t="shared" si="0"/>
        <v>50</v>
      </c>
      <c r="L38" s="25"/>
      <c r="M38" s="55"/>
      <c r="P38"/>
    </row>
    <row r="39" s="1" customFormat="1" ht="77" customHeight="1" spans="1:16">
      <c r="A39" s="31"/>
      <c r="B39" s="32"/>
      <c r="C39" s="25" t="s">
        <v>105</v>
      </c>
      <c r="D39" s="23" t="s">
        <v>106</v>
      </c>
      <c r="E39" s="25"/>
      <c r="F39" s="25"/>
      <c r="G39" s="25"/>
      <c r="H39" s="25">
        <v>50</v>
      </c>
      <c r="I39" s="25" t="s">
        <v>53</v>
      </c>
      <c r="J39" s="25">
        <v>2</v>
      </c>
      <c r="K39" s="63">
        <f t="shared" si="0"/>
        <v>100</v>
      </c>
      <c r="L39" s="25"/>
      <c r="M39" s="55"/>
      <c r="P39"/>
    </row>
    <row r="40" s="1" customFormat="1" ht="77" customHeight="1" spans="1:16">
      <c r="A40" s="31"/>
      <c r="B40" s="32"/>
      <c r="C40" s="25" t="s">
        <v>107</v>
      </c>
      <c r="D40" s="23" t="s">
        <v>108</v>
      </c>
      <c r="E40" s="25"/>
      <c r="F40" s="25"/>
      <c r="G40" s="25"/>
      <c r="H40" s="25">
        <v>20</v>
      </c>
      <c r="I40" s="25" t="s">
        <v>109</v>
      </c>
      <c r="J40" s="25">
        <v>10</v>
      </c>
      <c r="K40" s="63">
        <f t="shared" si="0"/>
        <v>200</v>
      </c>
      <c r="L40" s="25"/>
      <c r="M40" s="55"/>
      <c r="P40"/>
    </row>
    <row r="41" s="1" customFormat="1" ht="77" customHeight="1" spans="1:16">
      <c r="A41" s="31"/>
      <c r="B41" s="34"/>
      <c r="C41" s="25" t="s">
        <v>110</v>
      </c>
      <c r="D41" s="23" t="s">
        <v>111</v>
      </c>
      <c r="E41" s="25"/>
      <c r="F41" s="25"/>
      <c r="G41" s="25"/>
      <c r="H41" s="25">
        <v>70</v>
      </c>
      <c r="I41" s="25" t="s">
        <v>53</v>
      </c>
      <c r="J41" s="25">
        <v>50</v>
      </c>
      <c r="K41" s="63">
        <f t="shared" si="0"/>
        <v>3500</v>
      </c>
      <c r="L41" s="25"/>
      <c r="M41" s="55"/>
      <c r="P41"/>
    </row>
    <row r="42" s="1" customFormat="1" ht="77" customHeight="1" spans="1:16">
      <c r="A42" s="29">
        <v>5</v>
      </c>
      <c r="B42" s="30" t="s">
        <v>112</v>
      </c>
      <c r="C42" s="25" t="s">
        <v>113</v>
      </c>
      <c r="D42" s="23" t="s">
        <v>114</v>
      </c>
      <c r="E42" s="23"/>
      <c r="F42" s="23"/>
      <c r="G42" s="23"/>
      <c r="H42" s="25">
        <v>1</v>
      </c>
      <c r="I42" s="25" t="s">
        <v>48</v>
      </c>
      <c r="J42" s="25">
        <v>200</v>
      </c>
      <c r="K42" s="57">
        <f t="shared" si="0"/>
        <v>200</v>
      </c>
      <c r="L42" s="58"/>
      <c r="M42" s="55"/>
      <c r="P42"/>
    </row>
    <row r="43" s="1" customFormat="1" ht="85" customHeight="1" spans="1:12">
      <c r="A43" s="31"/>
      <c r="B43" s="32"/>
      <c r="C43" s="22" t="s">
        <v>115</v>
      </c>
      <c r="D43" s="23" t="s">
        <v>116</v>
      </c>
      <c r="E43" s="24"/>
      <c r="F43" s="24"/>
      <c r="G43" s="24"/>
      <c r="H43" s="24">
        <v>1</v>
      </c>
      <c r="I43" s="35" t="s">
        <v>59</v>
      </c>
      <c r="J43" s="56">
        <v>90</v>
      </c>
      <c r="K43" s="57">
        <f t="shared" si="0"/>
        <v>90</v>
      </c>
      <c r="L43" s="59"/>
    </row>
    <row r="44" s="1" customFormat="1" ht="85" customHeight="1" spans="1:12">
      <c r="A44" s="33"/>
      <c r="B44" s="34"/>
      <c r="C44" s="22" t="s">
        <v>117</v>
      </c>
      <c r="D44" s="23" t="s">
        <v>118</v>
      </c>
      <c r="E44" s="24"/>
      <c r="F44" s="24"/>
      <c r="G44" s="24"/>
      <c r="H44" s="35">
        <v>2</v>
      </c>
      <c r="I44" s="62" t="s">
        <v>59</v>
      </c>
      <c r="J44" s="56">
        <v>35</v>
      </c>
      <c r="K44" s="57">
        <f t="shared" si="0"/>
        <v>70</v>
      </c>
      <c r="L44" s="58"/>
    </row>
    <row r="45" s="1" customFormat="1" ht="85" customHeight="1" spans="1:12">
      <c r="A45" s="29">
        <v>6</v>
      </c>
      <c r="B45" s="30" t="s">
        <v>119</v>
      </c>
      <c r="C45" s="25" t="s">
        <v>120</v>
      </c>
      <c r="D45" s="23" t="s">
        <v>121</v>
      </c>
      <c r="E45" s="23"/>
      <c r="F45" s="23"/>
      <c r="G45" s="23"/>
      <c r="H45" s="25">
        <v>35</v>
      </c>
      <c r="I45" s="25" t="s">
        <v>53</v>
      </c>
      <c r="J45" s="25">
        <v>60</v>
      </c>
      <c r="K45" s="57">
        <f t="shared" si="0"/>
        <v>2100</v>
      </c>
      <c r="L45" s="59"/>
    </row>
    <row r="46" s="1" customFormat="1" ht="85" customHeight="1" spans="1:12">
      <c r="A46" s="31"/>
      <c r="B46" s="32"/>
      <c r="C46" s="25" t="s">
        <v>122</v>
      </c>
      <c r="D46" s="23" t="s">
        <v>123</v>
      </c>
      <c r="E46" s="23"/>
      <c r="F46" s="23"/>
      <c r="G46" s="23"/>
      <c r="H46" s="25">
        <v>5</v>
      </c>
      <c r="I46" s="25" t="s">
        <v>53</v>
      </c>
      <c r="J46" s="25">
        <v>80</v>
      </c>
      <c r="K46" s="57">
        <f t="shared" si="0"/>
        <v>400</v>
      </c>
      <c r="L46" s="59"/>
    </row>
    <row r="47" s="1" customFormat="1" ht="85" customHeight="1" spans="1:12">
      <c r="A47" s="33"/>
      <c r="B47" s="34"/>
      <c r="C47" s="25" t="s">
        <v>124</v>
      </c>
      <c r="D47" s="23" t="s">
        <v>125</v>
      </c>
      <c r="E47" s="23"/>
      <c r="F47" s="23"/>
      <c r="G47" s="23"/>
      <c r="H47" s="25">
        <v>35</v>
      </c>
      <c r="I47" s="25" t="s">
        <v>53</v>
      </c>
      <c r="J47" s="25">
        <v>45</v>
      </c>
      <c r="K47" s="57">
        <f t="shared" si="0"/>
        <v>1575</v>
      </c>
      <c r="L47" s="64"/>
    </row>
    <row r="48" s="1" customFormat="1" ht="94" customHeight="1" spans="1:20">
      <c r="A48" s="20">
        <v>7</v>
      </c>
      <c r="B48" s="37" t="s">
        <v>126</v>
      </c>
      <c r="C48" s="25" t="s">
        <v>127</v>
      </c>
      <c r="D48" s="23" t="s">
        <v>128</v>
      </c>
      <c r="E48" s="23"/>
      <c r="F48" s="23"/>
      <c r="G48" s="23"/>
      <c r="H48" s="25">
        <v>3</v>
      </c>
      <c r="I48" s="25" t="s">
        <v>129</v>
      </c>
      <c r="J48" s="25">
        <v>120</v>
      </c>
      <c r="K48" s="57">
        <f t="shared" si="0"/>
        <v>360</v>
      </c>
      <c r="L48" s="58"/>
      <c r="P48" s="55"/>
      <c r="Q48" s="55"/>
      <c r="R48" s="55"/>
      <c r="S48" s="55"/>
      <c r="T48" s="55"/>
    </row>
    <row r="49" s="1" customFormat="1" ht="85" customHeight="1" spans="1:20">
      <c r="A49" s="29">
        <v>8</v>
      </c>
      <c r="B49" s="38" t="s">
        <v>130</v>
      </c>
      <c r="C49" s="25" t="s">
        <v>131</v>
      </c>
      <c r="D49" s="23" t="s">
        <v>132</v>
      </c>
      <c r="E49" s="23"/>
      <c r="F49" s="23"/>
      <c r="G49" s="23"/>
      <c r="H49" s="25">
        <v>90</v>
      </c>
      <c r="I49" s="25" t="s">
        <v>59</v>
      </c>
      <c r="J49" s="25">
        <v>15</v>
      </c>
      <c r="K49" s="57">
        <f t="shared" si="0"/>
        <v>1350</v>
      </c>
      <c r="L49" s="64"/>
      <c r="N49" s="55"/>
      <c r="P49" s="55"/>
      <c r="Q49" s="55"/>
      <c r="R49" s="55"/>
      <c r="S49" s="55"/>
      <c r="T49" s="55"/>
    </row>
    <row r="50" s="1" customFormat="1" ht="85" customHeight="1" spans="1:20">
      <c r="A50" s="31"/>
      <c r="B50" s="39"/>
      <c r="C50" s="25" t="s">
        <v>131</v>
      </c>
      <c r="D50" s="23" t="s">
        <v>133</v>
      </c>
      <c r="E50" s="23"/>
      <c r="F50" s="23"/>
      <c r="G50" s="23"/>
      <c r="H50" s="25">
        <v>30</v>
      </c>
      <c r="I50" s="25" t="s">
        <v>59</v>
      </c>
      <c r="J50" s="25">
        <v>7</v>
      </c>
      <c r="K50" s="57">
        <f t="shared" si="0"/>
        <v>210</v>
      </c>
      <c r="L50" s="64"/>
      <c r="N50" s="55"/>
      <c r="P50" s="55"/>
      <c r="Q50" s="55"/>
      <c r="R50" s="55"/>
      <c r="S50" s="55"/>
      <c r="T50" s="55"/>
    </row>
    <row r="51" s="1" customFormat="1" ht="85" customHeight="1" spans="1:20">
      <c r="A51" s="33"/>
      <c r="B51" s="40"/>
      <c r="C51" s="25" t="s">
        <v>134</v>
      </c>
      <c r="D51" s="23" t="s">
        <v>135</v>
      </c>
      <c r="E51" s="23"/>
      <c r="F51" s="23"/>
      <c r="G51" s="23"/>
      <c r="H51" s="25">
        <v>30</v>
      </c>
      <c r="I51" s="25" t="s">
        <v>136</v>
      </c>
      <c r="J51" s="25">
        <v>7</v>
      </c>
      <c r="K51" s="57">
        <f t="shared" si="0"/>
        <v>210</v>
      </c>
      <c r="L51" s="58"/>
      <c r="N51" s="55"/>
      <c r="P51" s="55"/>
      <c r="Q51" s="55"/>
      <c r="R51" s="55"/>
      <c r="S51" s="55"/>
      <c r="T51" s="55"/>
    </row>
    <row r="52" s="1" customFormat="1" ht="85" customHeight="1" spans="1:20">
      <c r="A52" s="20">
        <v>9</v>
      </c>
      <c r="B52" s="21" t="s">
        <v>45</v>
      </c>
      <c r="C52" s="25" t="s">
        <v>137</v>
      </c>
      <c r="D52" s="23" t="s">
        <v>138</v>
      </c>
      <c r="E52" s="23"/>
      <c r="F52" s="23"/>
      <c r="G52" s="23"/>
      <c r="H52" s="25">
        <v>9</v>
      </c>
      <c r="I52" s="25" t="s">
        <v>31</v>
      </c>
      <c r="J52" s="25">
        <v>120</v>
      </c>
      <c r="K52" s="57">
        <f t="shared" si="0"/>
        <v>1080</v>
      </c>
      <c r="L52" s="58"/>
      <c r="N52" s="55"/>
      <c r="P52" s="55"/>
      <c r="Q52" s="55"/>
      <c r="R52" s="55"/>
      <c r="S52" s="55"/>
      <c r="T52" s="55"/>
    </row>
    <row r="53" s="1" customFormat="1" ht="85" customHeight="1" spans="1:20">
      <c r="A53" s="29">
        <v>10</v>
      </c>
      <c r="B53" s="30" t="s">
        <v>139</v>
      </c>
      <c r="C53" s="25" t="s">
        <v>140</v>
      </c>
      <c r="D53" s="23" t="s">
        <v>141</v>
      </c>
      <c r="E53" s="23"/>
      <c r="F53" s="23"/>
      <c r="G53" s="23"/>
      <c r="H53" s="25">
        <v>30</v>
      </c>
      <c r="I53" s="25" t="s">
        <v>53</v>
      </c>
      <c r="J53" s="25">
        <v>85</v>
      </c>
      <c r="K53" s="57">
        <f t="shared" si="0"/>
        <v>2550</v>
      </c>
      <c r="L53" s="59"/>
      <c r="N53" s="55" t="s">
        <v>142</v>
      </c>
      <c r="P53" s="55"/>
      <c r="Q53" s="55"/>
      <c r="R53" s="55"/>
      <c r="S53" s="55"/>
      <c r="T53" s="55"/>
    </row>
    <row r="54" s="1" customFormat="1" ht="89" customHeight="1" spans="1:12">
      <c r="A54" s="31"/>
      <c r="B54" s="32"/>
      <c r="C54" s="25" t="s">
        <v>143</v>
      </c>
      <c r="D54" s="23" t="s">
        <v>144</v>
      </c>
      <c r="E54" s="23"/>
      <c r="F54" s="23"/>
      <c r="G54" s="23"/>
      <c r="H54" s="25">
        <v>20</v>
      </c>
      <c r="I54" s="25" t="s">
        <v>53</v>
      </c>
      <c r="J54" s="25">
        <v>180</v>
      </c>
      <c r="K54" s="57">
        <f t="shared" si="0"/>
        <v>3600</v>
      </c>
      <c r="L54" s="59"/>
    </row>
    <row r="55" s="1" customFormat="1" ht="89" customHeight="1" spans="1:12">
      <c r="A55" s="33"/>
      <c r="B55" s="34"/>
      <c r="C55" s="25" t="s">
        <v>145</v>
      </c>
      <c r="D55" s="23" t="s">
        <v>146</v>
      </c>
      <c r="E55" s="23"/>
      <c r="F55" s="23"/>
      <c r="G55" s="23"/>
      <c r="H55" s="25">
        <v>4</v>
      </c>
      <c r="I55" s="25" t="s">
        <v>53</v>
      </c>
      <c r="J55" s="25">
        <v>165</v>
      </c>
      <c r="K55" s="57">
        <f t="shared" si="0"/>
        <v>660</v>
      </c>
      <c r="L55" s="59"/>
    </row>
    <row r="56" s="1" customFormat="1" ht="89" customHeight="1" spans="1:12">
      <c r="A56" s="41">
        <v>11</v>
      </c>
      <c r="B56" s="42" t="s">
        <v>147</v>
      </c>
      <c r="C56" s="25" t="s">
        <v>148</v>
      </c>
      <c r="D56" s="23" t="s">
        <v>149</v>
      </c>
      <c r="E56" s="23"/>
      <c r="F56" s="23"/>
      <c r="G56" s="23"/>
      <c r="H56" s="25">
        <v>1</v>
      </c>
      <c r="I56" s="25" t="s">
        <v>150</v>
      </c>
      <c r="J56" s="25">
        <v>150</v>
      </c>
      <c r="K56" s="57">
        <f t="shared" si="0"/>
        <v>150</v>
      </c>
      <c r="L56" s="59"/>
    </row>
    <row r="57" s="1" customFormat="1" ht="89" customHeight="1" spans="1:12">
      <c r="A57" s="43">
        <v>12</v>
      </c>
      <c r="B57" s="44" t="s">
        <v>151</v>
      </c>
      <c r="C57" s="25" t="s">
        <v>152</v>
      </c>
      <c r="D57" s="23" t="s">
        <v>153</v>
      </c>
      <c r="E57" s="23"/>
      <c r="F57" s="23"/>
      <c r="G57" s="23"/>
      <c r="H57" s="25">
        <v>550</v>
      </c>
      <c r="I57" s="25" t="s">
        <v>95</v>
      </c>
      <c r="J57" s="25">
        <v>1.5</v>
      </c>
      <c r="K57" s="57">
        <f t="shared" si="0"/>
        <v>825</v>
      </c>
      <c r="L57" s="59"/>
    </row>
    <row r="58" s="1" customFormat="1" ht="68" customHeight="1" spans="1:12">
      <c r="A58" s="43">
        <v>13</v>
      </c>
      <c r="B58" s="37" t="s">
        <v>154</v>
      </c>
      <c r="C58" s="22" t="s">
        <v>155</v>
      </c>
      <c r="D58" s="23" t="s">
        <v>156</v>
      </c>
      <c r="E58" s="24"/>
      <c r="F58" s="24"/>
      <c r="G58" s="24"/>
      <c r="H58" s="35">
        <v>2</v>
      </c>
      <c r="I58" s="62" t="s">
        <v>31</v>
      </c>
      <c r="J58" s="56">
        <v>12</v>
      </c>
      <c r="K58" s="57">
        <f t="shared" si="0"/>
        <v>24</v>
      </c>
      <c r="L58" s="58"/>
    </row>
    <row r="59" ht="35" customHeight="1" spans="1:12">
      <c r="A59" s="45" t="s">
        <v>157</v>
      </c>
      <c r="B59" s="24"/>
      <c r="C59" s="46"/>
      <c r="D59" s="47"/>
      <c r="E59" s="46"/>
      <c r="F59" s="46"/>
      <c r="G59" s="46"/>
      <c r="H59" s="46"/>
      <c r="I59" s="46"/>
      <c r="J59" s="65"/>
      <c r="K59" s="57">
        <f>SUM(K5:K58)</f>
        <v>41285</v>
      </c>
      <c r="L59" s="59"/>
    </row>
  </sheetData>
  <mergeCells count="31">
    <mergeCell ref="A1:L1"/>
    <mergeCell ref="A2:D2"/>
    <mergeCell ref="E2:H2"/>
    <mergeCell ref="J2:L2"/>
    <mergeCell ref="E3:G3"/>
    <mergeCell ref="A59:J59"/>
    <mergeCell ref="A3:A4"/>
    <mergeCell ref="A5:A8"/>
    <mergeCell ref="A9:A10"/>
    <mergeCell ref="A11:A13"/>
    <mergeCell ref="A14:A41"/>
    <mergeCell ref="A42:A44"/>
    <mergeCell ref="A45:A47"/>
    <mergeCell ref="A49:A51"/>
    <mergeCell ref="A53:A55"/>
    <mergeCell ref="B3:B4"/>
    <mergeCell ref="B5:B8"/>
    <mergeCell ref="B9:B10"/>
    <mergeCell ref="B11:B13"/>
    <mergeCell ref="B14:B41"/>
    <mergeCell ref="B42:B44"/>
    <mergeCell ref="B45:B47"/>
    <mergeCell ref="B49:B51"/>
    <mergeCell ref="B53:B55"/>
    <mergeCell ref="C3:C4"/>
    <mergeCell ref="D3:D4"/>
    <mergeCell ref="H3:H4"/>
    <mergeCell ref="I3:I4"/>
    <mergeCell ref="J3:J4"/>
    <mergeCell ref="K3:K4"/>
    <mergeCell ref="L3:L4"/>
  </mergeCells>
  <printOptions gridLines="1"/>
  <pageMargins left="0.251388888888889" right="0.251388888888889" top="0.751388888888889" bottom="0.751388888888889" header="0.298611111111111" footer="0.298611111111111"/>
  <pageSetup paperSize="9" scale="90" orientation="portrait" horizontalDpi="600"/>
  <headerFooter>
    <oddFooter>&amp;C第 &amp;P 页，共 &amp;N 页</oddFooter>
  </headerFooter>
  <colBreaks count="1" manualBreakCount="1">
    <brk id="12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 (4)</vt:lpstr>
      <vt:lpstr>食堂用品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幸福旋律</cp:lastModifiedBy>
  <dcterms:created xsi:type="dcterms:W3CDTF">2012-10-14T01:11:00Z</dcterms:created>
  <cp:lastPrinted>2021-01-03T21:12:00Z</cp:lastPrinted>
  <dcterms:modified xsi:type="dcterms:W3CDTF">2025-02-28T01:42:05Z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6EB2831CCCC04D819D6D31F4857770CC</vt:lpwstr>
  </property>
</Properties>
</file>