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<sst xmlns="http://schemas.openxmlformats.org/spreadsheetml/2006/main" count="112" uniqueCount="77">
  <si>
    <t>泽普县阿克塔木乡中心小学项目清单</t>
  </si>
  <si>
    <t>序号</t>
  </si>
  <si>
    <t>项目名称</t>
  </si>
  <si>
    <t>具体实施项目</t>
  </si>
  <si>
    <t>参数、规格要求</t>
  </si>
  <si>
    <t>单位</t>
  </si>
  <si>
    <t>数量</t>
  </si>
  <si>
    <t>单价</t>
  </si>
  <si>
    <t>合计</t>
  </si>
  <si>
    <t>食堂基础设施提升改造项目</t>
  </si>
  <si>
    <t>铺设地板</t>
  </si>
  <si>
    <t>1、砸掉原有地砖，并清理垃圾，垃圾处理必须按照县有关部门指定垃圾处理场。2、地板规格80*80*2CM，高强度防滑陶瓷地砖，包工包料。</t>
  </si>
  <si>
    <t>平方米</t>
  </si>
  <si>
    <t>吊顶</t>
  </si>
  <si>
    <t>60cm*60cm铝扣板轻钢龙骨吊顶，（防火，防潮加厚铝扣板）包工包料</t>
  </si>
  <si>
    <t>刷墙</t>
  </si>
  <si>
    <t>食堂内堂走廊及打饭间墙面粉刷，选用无甲醛、无异味优质涂料（油漆）</t>
  </si>
  <si>
    <t>挖下水道</t>
  </si>
  <si>
    <t>室内挖通一条下水道，经过原有地板，需要复原</t>
  </si>
  <si>
    <t>米</t>
  </si>
  <si>
    <t>洗手池（一组3个）</t>
  </si>
  <si>
    <t>不锈钢材质，尺寸：1.75*0.6*0.8米，一组3个，包含连接的水管和下水道管道</t>
  </si>
  <si>
    <t>个</t>
  </si>
  <si>
    <t>洗手池（一组1个）</t>
  </si>
  <si>
    <t>不锈钢材质，尺寸：0.5*0.4*0.8米，一组1个，采用脚踩出水开关、包含连接的水管和下水道管道</t>
  </si>
  <si>
    <t>操作台</t>
  </si>
  <si>
    <t>304无磁不锈钢材质，推拉门式，尺寸：1.8*0.8*0.8，面板厚度5CM，边框厚度：6CM</t>
  </si>
  <si>
    <t>智能洗碗机</t>
  </si>
  <si>
    <t>智能控制，2米，单次洗碗1000个、振子数45个）、电压220V、功率9KW、304加热管、电源线规格（4平方-1.5米）*2（包安装、调试及需要的电线、线槽等相关材料），保修期1年</t>
  </si>
  <si>
    <t>台</t>
  </si>
  <si>
    <t>和面机</t>
  </si>
  <si>
    <t>不锈钢材质，单次和面不低于50公斤、电机功率2200W、电机转速1400R/MN、面槽可以90°翻转（包安装、调试及需要的电线、线槽等相关材料），保修期1年</t>
  </si>
  <si>
    <t>压面机</t>
  </si>
  <si>
    <t>不锈钢材质，单次压面不低于50公斤、功率1.5KW、机器重量85KG（包安装、调试及需要的电线、线槽等相关材料）</t>
  </si>
  <si>
    <t>消毒灯</t>
  </si>
  <si>
    <t>灯管长度1.2米。符合国家标准，有效消毒杀菌（包安装、调试及需要的电线、线槽等相关材料），保修期1年</t>
  </si>
  <si>
    <t>LED灯</t>
  </si>
  <si>
    <t>方便安装可有效照明（包安装、调试及需要的电线、线槽等相关材料）</t>
  </si>
  <si>
    <t>灭蝇灯</t>
  </si>
  <si>
    <t>粘捕式，方便固定（包安装、调试及需要的电线、线槽等相关材料）</t>
  </si>
  <si>
    <t>泽普县阿克塔木乡中心小学上海市对口支援新疆喀什地区公益项目清单</t>
  </si>
  <si>
    <t>室内运动教室及相关器材</t>
  </si>
  <si>
    <t>橡胶地板（材质PVC、厚度5mm，专业枫木款），包工包料。砸掉原有水泥地板，并清理垃圾，垃圾处理必须按照县有关部门指定垃圾处理场。</t>
  </si>
  <si>
    <t>墙面粉刷，选用无甲醛、无异味优质涂料（油漆）</t>
  </si>
  <si>
    <t>打通隔档</t>
  </si>
  <si>
    <t>20平方米的墙砸通，并处理产生的垃圾</t>
  </si>
  <si>
    <t>安装防盗门</t>
  </si>
  <si>
    <t>材质：优质冷轧钢板、锁体：大头圆锁、黑金拉手、明铰链、厚度：70Mm</t>
  </si>
  <si>
    <t>扇</t>
  </si>
  <si>
    <t>隔热帘</t>
  </si>
  <si>
    <t>材质：涤纶；操作：POM拉珠、遮光度：全遮、上下轨材质：铝合金</t>
  </si>
  <si>
    <t>舞蹈镜</t>
  </si>
  <si>
    <t>防碎、防震、高清加厚，无毛边</t>
  </si>
  <si>
    <t>舞蹈垫</t>
  </si>
  <si>
    <t>粉色、厚度10mm，防滑，具有弹性</t>
  </si>
  <si>
    <t>矮鞋柜</t>
  </si>
  <si>
    <t>200*40*40软包实木，</t>
  </si>
  <si>
    <t>衣柜</t>
  </si>
  <si>
    <t>两层四列，8门</t>
  </si>
  <si>
    <t>把杆</t>
  </si>
  <si>
    <t>儿童版、可移动、双杆高105CM低80CM长350CM</t>
  </si>
  <si>
    <t>座</t>
  </si>
  <si>
    <t>小型辅导装置</t>
  </si>
  <si>
    <t>小茶几、凳子等</t>
  </si>
  <si>
    <t>套</t>
  </si>
  <si>
    <t>灯管设备</t>
  </si>
  <si>
    <t>灯光架、手动灯光调节器、特效灯</t>
  </si>
  <si>
    <t>功放</t>
  </si>
  <si>
    <t>ITC、1.标准机柜式设计（3U），人性化的设计，考究的工艺，尽显高档气质；2.1通道LINE不平衡TRS输入，1通道LINE不平衡TRS级联输出；3.1通道LINE平衡XLR输入，1通道LINE平衡XLR级联输出；4.面板带音量调节旋钮；5.产品具有良好的短路、过载、过热等自我保护；6.2种功率输出方式：定压输出100V、70V和定阻输出4～16Ω。
技术参数:1.额定输出功率：1500W2.扬声器输出：70V, 100V &amp; 4～16Ω3.输入灵敏度 &amp;输入阻抗：775mV/10KΩ, 平衡 XLR/TRS接口4.输出灵敏度 &amp; 输出源阻抗：775mV/470Ω, 平衡 XLR 接口5.频率响应：50Hz～16KHz(+1dB, -3dB )6.信噪比：&gt;90dB7.总谐波失真：1KHz时0.5%, 1/3 输出功率8.散热：由前往后强制风冷，散热器温度45度时启动内置风扇9.保护：过热, 过载&amp;短路10.电源：～220V/50Hz11.电源功率：2300W</t>
  </si>
  <si>
    <t>会议音响</t>
  </si>
  <si>
    <t>ITC1．额定功率(100V)：120W2．额定功率(70V)：60W3．灵敏度≥94dB4．频率响应：110Hz-15KHz5．防护等级：IP66</t>
  </si>
  <si>
    <t>调音台</t>
  </si>
  <si>
    <t>ITC1.麦克风输入：8路（8个XLR接口）2.线路输入：6路单插单声道/立体声自动切换混合接口3.立体声输入通道：2组（4路单声道）、4路RCA输入4.输出通道：2组立体主输出、4路编组输出、4路辅助输出、1组立体声监听输出、1个耳机监听输出、2个效果输出5.INSERT：1组主混音断点插入、6个断点插入6.USB接口：外接U盘播放音乐7.无线连接：内置蓝牙无线收发器，可连接手机进行播放音乐8.效果器：24位DSP效果器（包括人声、小房子、大厅、回声、回声+回响、盘子、声乐板、合唱GTR，旋转GTR、颤音GTR类型），100种预设效果9.USB声卡端口：支持电脑播放/录音，通过CH11/12通道回放10.幻象电源：CH1-CH6每路通道带48V幻象开关独立控制11.频率响应：20Hz-20kHz，±2dB12.失真度：&lt;0.03% at+0dB,22Hz-22KHz A-weighted13.灵敏度：+20dB~-30dB14.信噪比：&lt;-100dBr A-weighted15.单声道均衡：高频：+/-15dB @12KHz；中频：+/-15dB @100Hz-8KHz；低频：+/-15dB @80Hz16.立体声均衡：高频：+/-15dB @12KHz；中频：+/-15dB @3KHz or +/-15dB @500Hz；低频：+/-15dB @80Hz17.主混音串音：&lt;-80dB @0dB 20Hz-22KHz A-weighted，主输出：0dB,其他通道：最小18.电平表：2x12-点距LED电平指示表19.供电电压：AC 100-240V 50/60Hz20.额定功率：30W</t>
  </si>
  <si>
    <t>音频采集扩声系统</t>
  </si>
  <si>
    <t>2套无线蓝牙话筒含无线话筒，无线接收主机一台频率范围：470-870MHz综合信噪比：&gt;105dB动态范围：&gt;110dB音频响应：:60Hz-18KHz＋1台智能音频处理器1.  最多10个话筒输入2.  “D-PRE”话放，带有倒向晶体管电路。3.  +48V幻象电源4.  XLR平衡输出5.  单旋钮压缩器6.  单声道输入通道上的PAD开关</t>
  </si>
  <si>
    <t>空调</t>
  </si>
  <si>
    <t>3P、一级能效、制冷量（900-9260）制冷功率（300-3450）、制热功率（260-4165）循环风量1550m³/h、能效比4.60、美的（KFR-72LW/N8KS1-1P）、格力（京致）、海尔（VEA）三种型号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</si>
</sst>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11"/>
      <color theme="1"/>
      <name val="宋体"/>
      <charset val="134"/>
      <scheme val="minor"/>
    </font>
    <font>
      <b/>
      <sz val="20"/>
      <color theme="1"/>
      <name val="宋体"/>
      <charset val="134"/>
      <scheme val="minor"/>
    </font>
    <font>
      <sz val="16"/>
      <color theme="1"/>
      <name val="宋体"/>
      <charset val="134"/>
      <scheme val="minor"/>
    </font>
    <font>
      <sz val="14"/>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0" fillId="0" borderId="0" xfId="0"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tabSelected="1" topLeftCell="A33" workbookViewId="0">
      <selection activeCell="A36" sqref="A36:G36"/>
    </sheetView>
  </sheetViews>
  <sheetFormatPr defaultColWidth="9" defaultRowHeight="14" outlineLevelCol="7"/>
  <cols>
    <col min="1" max="1" width="5.54545454545455" style="1" customWidth="1"/>
    <col min="2" max="2" width="16.7545454545455" style="1" customWidth="1"/>
    <col min="3" max="3" width="18.5454545454545" style="1" customWidth="1"/>
    <col min="4" max="4" width="76.7272727272727" style="2" customWidth="1"/>
    <col min="5" max="5" width="8.36363636363636" style="1" customWidth="1"/>
    <col min="6" max="6" width="9.90909090909091" style="1" customWidth="1"/>
    <col min="7" max="7" width="8.36363636363636" style="1" customWidth="1"/>
    <col min="8" max="8" width="10.6363636363636" style="1" customWidth="1"/>
  </cols>
  <sheetData>
    <row r="1" ht="36" customHeight="1" spans="1:8">
      <c r="A1" s="3" t="s">
        <v>0</v>
      </c>
      <c r="B1" s="3"/>
      <c r="C1" s="3"/>
      <c r="D1" s="4"/>
      <c r="E1" s="3"/>
      <c r="F1" s="3"/>
      <c r="G1" s="3"/>
      <c r="H1" s="3"/>
    </row>
    <row r="2" ht="28" customHeight="1" spans="1:8">
      <c r="A2" s="5" t="s">
        <v>1</v>
      </c>
      <c r="B2" s="5" t="s">
        <v>2</v>
      </c>
      <c r="C2" s="5" t="s">
        <v>3</v>
      </c>
      <c r="D2" s="6" t="s">
        <v>4</v>
      </c>
      <c r="E2" s="5" t="s">
        <v>5</v>
      </c>
      <c r="F2" s="5" t="s">
        <v>6</v>
      </c>
      <c r="G2" s="5" t="s">
        <v>7</v>
      </c>
      <c r="H2" s="5" t="s">
        <v>8</v>
      </c>
    </row>
    <row r="3" ht="66" customHeight="1" spans="1:8">
      <c r="A3" s="7">
        <v>1</v>
      </c>
      <c r="B3" s="8" t="s">
        <v>9</v>
      </c>
      <c r="C3" s="9" t="s">
        <v>10</v>
      </c>
      <c r="D3" s="10" t="s">
        <v>11</v>
      </c>
      <c r="E3" s="9">
        <v>310</v>
      </c>
      <c r="F3" s="9" t="s">
        <v>12</v>
      </c>
      <c r="G3" s="9">
        <v>100</v>
      </c>
      <c r="H3" s="9">
        <f t="shared" ref="H3:H9" si="0">E3*G3</f>
        <v>31000</v>
      </c>
    </row>
    <row r="4" ht="50" customHeight="1" spans="1:8">
      <c r="A4" s="11"/>
      <c r="B4" s="8"/>
      <c r="C4" s="9" t="s">
        <v>13</v>
      </c>
      <c r="D4" s="10" t="s">
        <v>14</v>
      </c>
      <c r="E4" s="9">
        <v>300</v>
      </c>
      <c r="F4" s="9" t="s">
        <v>12</v>
      </c>
      <c r="G4" s="9">
        <v>90</v>
      </c>
      <c r="H4" s="9">
        <f t="shared" si="0"/>
        <v>27000</v>
      </c>
    </row>
    <row r="5" ht="47" customHeight="1" spans="1:8">
      <c r="A5" s="11"/>
      <c r="B5" s="8"/>
      <c r="C5" s="9" t="s">
        <v>15</v>
      </c>
      <c r="D5" s="10" t="s">
        <v>16</v>
      </c>
      <c r="E5" s="9">
        <v>350</v>
      </c>
      <c r="F5" s="9" t="s">
        <v>12</v>
      </c>
      <c r="G5" s="9">
        <v>25</v>
      </c>
      <c r="H5" s="9">
        <f t="shared" si="0"/>
        <v>8750</v>
      </c>
    </row>
    <row r="6" ht="34" customHeight="1" spans="1:8">
      <c r="A6" s="11"/>
      <c r="B6" s="8"/>
      <c r="C6" s="9" t="s">
        <v>17</v>
      </c>
      <c r="D6" s="10" t="s">
        <v>18</v>
      </c>
      <c r="E6" s="9">
        <v>10</v>
      </c>
      <c r="F6" s="9" t="s">
        <v>19</v>
      </c>
      <c r="G6" s="9">
        <v>105</v>
      </c>
      <c r="H6" s="9">
        <f t="shared" si="0"/>
        <v>1050</v>
      </c>
    </row>
    <row r="7" ht="42" spans="1:8">
      <c r="A7" s="11"/>
      <c r="B7" s="8"/>
      <c r="C7" s="9" t="s">
        <v>20</v>
      </c>
      <c r="D7" s="10" t="s">
        <v>21</v>
      </c>
      <c r="E7" s="9">
        <v>5</v>
      </c>
      <c r="F7" s="9" t="s">
        <v>22</v>
      </c>
      <c r="G7" s="9">
        <v>1000</v>
      </c>
      <c r="H7" s="9">
        <f t="shared" si="0"/>
        <v>5000</v>
      </c>
    </row>
    <row r="8" ht="42" spans="1:8">
      <c r="A8" s="11"/>
      <c r="B8" s="8"/>
      <c r="C8" s="9" t="s">
        <v>23</v>
      </c>
      <c r="D8" s="10" t="s">
        <v>24</v>
      </c>
      <c r="E8" s="9">
        <v>4</v>
      </c>
      <c r="F8" s="9" t="s">
        <v>22</v>
      </c>
      <c r="G8" s="9">
        <v>500</v>
      </c>
      <c r="H8" s="9">
        <f t="shared" si="0"/>
        <v>2000</v>
      </c>
    </row>
    <row r="9" ht="35" spans="1:8">
      <c r="A9" s="11"/>
      <c r="B9" s="8"/>
      <c r="C9" s="9" t="s">
        <v>25</v>
      </c>
      <c r="D9" s="10" t="s">
        <v>26</v>
      </c>
      <c r="E9" s="9">
        <v>2</v>
      </c>
      <c r="F9" s="9" t="s">
        <v>22</v>
      </c>
      <c r="G9" s="9">
        <v>1800</v>
      </c>
      <c r="H9" s="9">
        <f t="shared" si="0"/>
        <v>3600</v>
      </c>
    </row>
    <row r="10" ht="52.5" spans="1:8">
      <c r="A10" s="11"/>
      <c r="B10" s="8"/>
      <c r="C10" s="9" t="s">
        <v>27</v>
      </c>
      <c r="D10" s="10" t="s">
        <v>28</v>
      </c>
      <c r="E10" s="9">
        <v>1</v>
      </c>
      <c r="F10" s="9" t="s">
        <v>29</v>
      </c>
      <c r="G10" s="9">
        <v>9000</v>
      </c>
      <c r="H10" s="9">
        <f t="shared" ref="H10:H15" si="1">E10*G10</f>
        <v>9000</v>
      </c>
    </row>
    <row r="11" ht="52.5" spans="1:8">
      <c r="A11" s="11"/>
      <c r="B11" s="8"/>
      <c r="C11" s="9" t="s">
        <v>30</v>
      </c>
      <c r="D11" s="10" t="s">
        <v>31</v>
      </c>
      <c r="E11" s="9">
        <v>2</v>
      </c>
      <c r="F11" s="9" t="s">
        <v>29</v>
      </c>
      <c r="G11" s="9">
        <v>1500</v>
      </c>
      <c r="H11" s="9">
        <f t="shared" si="1"/>
        <v>3000</v>
      </c>
    </row>
    <row r="12" ht="35" spans="1:8">
      <c r="A12" s="11"/>
      <c r="B12" s="8"/>
      <c r="C12" s="9" t="s">
        <v>32</v>
      </c>
      <c r="D12" s="10" t="s">
        <v>33</v>
      </c>
      <c r="E12" s="9">
        <v>2</v>
      </c>
      <c r="F12" s="9" t="s">
        <v>29</v>
      </c>
      <c r="G12" s="9">
        <v>1500</v>
      </c>
      <c r="H12" s="9">
        <f t="shared" si="1"/>
        <v>3000</v>
      </c>
    </row>
    <row r="13" ht="35" spans="1:8">
      <c r="A13" s="11"/>
      <c r="B13" s="8"/>
      <c r="C13" s="9" t="s">
        <v>34</v>
      </c>
      <c r="D13" s="10" t="s">
        <v>35</v>
      </c>
      <c r="E13" s="9">
        <v>20</v>
      </c>
      <c r="F13" s="9" t="s">
        <v>22</v>
      </c>
      <c r="G13" s="9">
        <v>90</v>
      </c>
      <c r="H13" s="9">
        <f t="shared" si="1"/>
        <v>1800</v>
      </c>
    </row>
    <row r="14" ht="35" spans="1:8">
      <c r="A14" s="11"/>
      <c r="B14" s="8"/>
      <c r="C14" s="9" t="s">
        <v>36</v>
      </c>
      <c r="D14" s="10" t="s">
        <v>37</v>
      </c>
      <c r="E14" s="9">
        <v>20</v>
      </c>
      <c r="F14" s="9" t="s">
        <v>22</v>
      </c>
      <c r="G14" s="9">
        <v>80</v>
      </c>
      <c r="H14" s="9">
        <f t="shared" si="1"/>
        <v>1600</v>
      </c>
    </row>
    <row r="15" ht="35" spans="1:8">
      <c r="A15" s="12"/>
      <c r="B15" s="8"/>
      <c r="C15" s="9" t="s">
        <v>38</v>
      </c>
      <c r="D15" s="10" t="s">
        <v>39</v>
      </c>
      <c r="E15" s="9">
        <v>40</v>
      </c>
      <c r="F15" s="9" t="s">
        <v>22</v>
      </c>
      <c r="G15" s="9">
        <v>80</v>
      </c>
      <c r="H15" s="9">
        <f t="shared" si="1"/>
        <v>3200</v>
      </c>
    </row>
    <row r="16" ht="26" customHeight="1" spans="1:8">
      <c r="A16" s="13" t="s">
        <v>8</v>
      </c>
      <c r="B16" s="13"/>
      <c r="C16" s="13"/>
      <c r="D16" s="14"/>
      <c r="E16" s="13"/>
      <c r="F16" s="13"/>
      <c r="G16" s="13"/>
      <c r="H16" s="9">
        <f>SUM(H3:H15)</f>
        <v>100000</v>
      </c>
    </row>
    <row r="17" ht="23" spans="1:8">
      <c r="A17" s="3" t="s">
        <v>40</v>
      </c>
      <c r="B17" s="3"/>
      <c r="C17" s="3"/>
      <c r="D17" s="4"/>
      <c r="E17" s="3"/>
      <c r="F17" s="3"/>
      <c r="G17" s="3"/>
      <c r="H17" s="3"/>
    </row>
    <row r="18" spans="1:8">
      <c r="A18" s="5" t="s">
        <v>1</v>
      </c>
      <c r="B18" s="5" t="s">
        <v>2</v>
      </c>
      <c r="C18" s="5" t="s">
        <v>3</v>
      </c>
      <c r="D18" s="6" t="s">
        <v>4</v>
      </c>
      <c r="E18" s="5" t="s">
        <v>5</v>
      </c>
      <c r="F18" s="5" t="s">
        <v>6</v>
      </c>
      <c r="G18" s="5" t="s">
        <v>7</v>
      </c>
      <c r="H18" s="5" t="s">
        <v>8</v>
      </c>
    </row>
    <row r="19" s="1" customFormat="1" ht="26" spans="1:8">
      <c r="A19" s="9">
        <v>2</v>
      </c>
      <c r="B19" s="9" t="s">
        <v>41</v>
      </c>
      <c r="C19" s="15" t="s">
        <v>10</v>
      </c>
      <c r="D19" s="16" t="s">
        <v>42</v>
      </c>
      <c r="E19" s="15">
        <v>85</v>
      </c>
      <c r="F19" s="15" t="s">
        <v>12</v>
      </c>
      <c r="G19" s="15">
        <v>60</v>
      </c>
      <c r="H19" s="15">
        <f t="shared" ref="H19:H27" si="2">E19*G19</f>
        <v>5100</v>
      </c>
    </row>
    <row r="20" s="1" customFormat="1" spans="1:8">
      <c r="A20" s="9"/>
      <c r="B20" s="9"/>
      <c r="C20" s="15" t="s">
        <v>15</v>
      </c>
      <c r="D20" s="16" t="s">
        <v>43</v>
      </c>
      <c r="E20" s="15">
        <v>240</v>
      </c>
      <c r="F20" s="15" t="s">
        <v>12</v>
      </c>
      <c r="G20" s="15">
        <v>20</v>
      </c>
      <c r="H20" s="15">
        <f t="shared" si="2"/>
        <v>4800</v>
      </c>
    </row>
    <row r="21" s="1" customFormat="1" spans="1:8">
      <c r="A21" s="9"/>
      <c r="B21" s="9"/>
      <c r="C21" s="15" t="s">
        <v>44</v>
      </c>
      <c r="D21" s="16" t="s">
        <v>45</v>
      </c>
      <c r="E21" s="15">
        <v>20</v>
      </c>
      <c r="F21" s="15" t="s">
        <v>12</v>
      </c>
      <c r="G21" s="15">
        <v>50</v>
      </c>
      <c r="H21" s="15">
        <f t="shared" si="2"/>
        <v>1000</v>
      </c>
    </row>
    <row r="22" spans="1:8">
      <c r="A22" s="9"/>
      <c r="B22" s="9"/>
      <c r="C22" s="15" t="s">
        <v>46</v>
      </c>
      <c r="D22" s="16" t="s">
        <v>47</v>
      </c>
      <c r="E22" s="15">
        <v>2</v>
      </c>
      <c r="F22" s="15" t="s">
        <v>48</v>
      </c>
      <c r="G22" s="15">
        <v>2000</v>
      </c>
      <c r="H22" s="15">
        <f t="shared" si="2"/>
        <v>4000</v>
      </c>
    </row>
    <row r="23" customFormat="1" spans="1:8">
      <c r="A23" s="9"/>
      <c r="B23" s="9"/>
      <c r="C23" s="15" t="s">
        <v>49</v>
      </c>
      <c r="D23" s="16" t="s">
        <v>50</v>
      </c>
      <c r="E23" s="15">
        <v>40</v>
      </c>
      <c r="F23" s="15" t="s">
        <v>12</v>
      </c>
      <c r="G23" s="15">
        <v>17.5</v>
      </c>
      <c r="H23" s="15">
        <f t="shared" si="2"/>
        <v>700</v>
      </c>
    </row>
    <row r="24" s="1" customFormat="1" spans="1:8">
      <c r="A24" s="9"/>
      <c r="B24" s="9"/>
      <c r="C24" s="15" t="s">
        <v>51</v>
      </c>
      <c r="D24" s="16" t="s">
        <v>52</v>
      </c>
      <c r="E24" s="15">
        <v>40</v>
      </c>
      <c r="F24" s="15" t="s">
        <v>12</v>
      </c>
      <c r="G24" s="15">
        <v>200</v>
      </c>
      <c r="H24" s="15">
        <f t="shared" si="2"/>
        <v>8000</v>
      </c>
    </row>
    <row r="25" s="1" customFormat="1" spans="1:8">
      <c r="A25" s="9"/>
      <c r="B25" s="9"/>
      <c r="C25" s="15" t="s">
        <v>53</v>
      </c>
      <c r="D25" s="16" t="s">
        <v>54</v>
      </c>
      <c r="E25" s="15">
        <v>85</v>
      </c>
      <c r="F25" s="15" t="s">
        <v>12</v>
      </c>
      <c r="G25" s="15">
        <v>60</v>
      </c>
      <c r="H25" s="15">
        <f t="shared" si="2"/>
        <v>5100</v>
      </c>
    </row>
    <row r="26" spans="1:8">
      <c r="A26" s="9"/>
      <c r="B26" s="9"/>
      <c r="C26" s="15" t="s">
        <v>55</v>
      </c>
      <c r="D26" s="16" t="s">
        <v>56</v>
      </c>
      <c r="E26" s="15">
        <v>6</v>
      </c>
      <c r="F26" s="15" t="s">
        <v>29</v>
      </c>
      <c r="G26" s="15">
        <v>1000</v>
      </c>
      <c r="H26" s="15">
        <f t="shared" si="2"/>
        <v>6000</v>
      </c>
    </row>
    <row r="27" spans="1:8">
      <c r="A27" s="9"/>
      <c r="B27" s="9"/>
      <c r="C27" s="15" t="s">
        <v>57</v>
      </c>
      <c r="D27" s="16" t="s">
        <v>58</v>
      </c>
      <c r="E27" s="15">
        <v>7</v>
      </c>
      <c r="F27" s="15" t="s">
        <v>29</v>
      </c>
      <c r="G27" s="15">
        <v>1800</v>
      </c>
      <c r="H27" s="15">
        <f t="shared" si="2"/>
        <v>12600</v>
      </c>
    </row>
    <row r="28" spans="1:8">
      <c r="A28" s="9"/>
      <c r="B28" s="9"/>
      <c r="C28" s="15" t="s">
        <v>59</v>
      </c>
      <c r="D28" s="16" t="s">
        <v>60</v>
      </c>
      <c r="E28" s="15">
        <v>2</v>
      </c>
      <c r="F28" s="15" t="s">
        <v>61</v>
      </c>
      <c r="G28" s="15">
        <v>1000</v>
      </c>
      <c r="H28" s="15">
        <f t="shared" ref="H28:H36" si="3">E28*G28</f>
        <v>2000</v>
      </c>
    </row>
    <row r="29" spans="1:8">
      <c r="A29" s="9"/>
      <c r="B29" s="9"/>
      <c r="C29" s="15" t="s">
        <v>62</v>
      </c>
      <c r="D29" s="16" t="s">
        <v>63</v>
      </c>
      <c r="E29" s="15">
        <v>2</v>
      </c>
      <c r="F29" s="15" t="s">
        <v>64</v>
      </c>
      <c r="G29" s="15">
        <v>2000</v>
      </c>
      <c r="H29" s="15">
        <f t="shared" si="3"/>
        <v>4000</v>
      </c>
    </row>
    <row r="30" spans="1:8">
      <c r="A30" s="9"/>
      <c r="B30" s="9"/>
      <c r="C30" s="15" t="s">
        <v>65</v>
      </c>
      <c r="D30" s="16" t="s">
        <v>66</v>
      </c>
      <c r="E30" s="15">
        <v>1</v>
      </c>
      <c r="F30" s="15" t="s">
        <v>64</v>
      </c>
      <c r="G30" s="15">
        <v>3000</v>
      </c>
      <c r="H30" s="15">
        <f t="shared" si="3"/>
        <v>3000</v>
      </c>
    </row>
    <row r="31" ht="117" spans="1:8">
      <c r="A31" s="9"/>
      <c r="B31" s="9"/>
      <c r="C31" s="15" t="s">
        <v>67</v>
      </c>
      <c r="D31" s="16" t="s">
        <v>68</v>
      </c>
      <c r="E31" s="15">
        <v>1</v>
      </c>
      <c r="F31" s="15" t="s">
        <v>64</v>
      </c>
      <c r="G31" s="15">
        <v>7500</v>
      </c>
      <c r="H31" s="15">
        <f t="shared" si="3"/>
        <v>7500</v>
      </c>
    </row>
    <row r="32" ht="26" spans="1:8">
      <c r="A32" s="9"/>
      <c r="B32" s="9"/>
      <c r="C32" s="15" t="s">
        <v>69</v>
      </c>
      <c r="D32" s="16" t="s">
        <v>70</v>
      </c>
      <c r="E32" s="15">
        <v>4</v>
      </c>
      <c r="F32" s="15" t="s">
        <v>22</v>
      </c>
      <c r="G32" s="15">
        <v>1200</v>
      </c>
      <c r="H32" s="15">
        <f t="shared" si="3"/>
        <v>4800</v>
      </c>
    </row>
    <row r="33" ht="169" spans="1:8">
      <c r="A33" s="9"/>
      <c r="B33" s="9"/>
      <c r="C33" s="15" t="s">
        <v>71</v>
      </c>
      <c r="D33" s="16" t="s">
        <v>72</v>
      </c>
      <c r="E33" s="15">
        <v>2</v>
      </c>
      <c r="F33" s="15" t="s">
        <v>64</v>
      </c>
      <c r="G33" s="15">
        <v>3200</v>
      </c>
      <c r="H33" s="15">
        <f t="shared" si="3"/>
        <v>6400</v>
      </c>
    </row>
    <row r="34" ht="52" spans="1:8">
      <c r="A34" s="9"/>
      <c r="B34" s="9"/>
      <c r="C34" s="15" t="s">
        <v>73</v>
      </c>
      <c r="D34" s="16" t="s">
        <v>74</v>
      </c>
      <c r="E34" s="15">
        <v>1</v>
      </c>
      <c r="F34" s="15" t="s">
        <v>64</v>
      </c>
      <c r="G34" s="15">
        <v>11000</v>
      </c>
      <c r="H34" s="15">
        <f t="shared" si="3"/>
        <v>11000</v>
      </c>
    </row>
    <row r="35" ht="26" spans="1:8">
      <c r="A35" s="9"/>
      <c r="B35" s="9"/>
      <c r="C35" s="15" t="s">
        <v>75</v>
      </c>
      <c r="D35" s="16" t="s">
        <v>76</v>
      </c>
      <c r="E35" s="15">
        <v>2</v>
      </c>
      <c r="F35" s="15" t="s">
        <v>64</v>
      </c>
      <c r="G35" s="15">
        <v>7000</v>
      </c>
      <c r="H35" s="15">
        <f t="shared" si="3"/>
        <v>14000</v>
      </c>
    </row>
    <row r="36" ht="21" spans="1:8">
      <c r="A36" s="13" t="s">
        <v>8</v>
      </c>
      <c r="B36" s="13"/>
      <c r="C36" s="13"/>
      <c r="D36" s="14"/>
      <c r="E36" s="13"/>
      <c r="F36" s="13"/>
      <c r="G36" s="13"/>
      <c r="H36" s="9">
        <f>SUM(H19:H35)</f>
        <v>100000</v>
      </c>
    </row>
  </sheetData>
  <mergeCells count="8">
    <mergeCell ref="A1:H1"/>
    <mergeCell ref="A16:G16"/>
    <mergeCell ref="A17:H17"/>
    <mergeCell ref="A36:G36"/>
    <mergeCell ref="A3:A15"/>
    <mergeCell ref="A19:A35"/>
    <mergeCell ref="B3:B15"/>
    <mergeCell ref="B19:B35"/>
  </mergeCells>
  <pageMargins left="0.590277777777778" right="0.590277777777778" top="0.393055555555556" bottom="0.393055555555556" header="0.5" footer="0.5"/>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2022-11-17T07:31:00Z</dcterms:created>
  <dcterms:modified xsi:type="dcterms:W3CDTF">2024-09-20T10:23:12Z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F92AF8FD8B07473B845ECAFCB0D9CF5A_13</vt:lpwstr>
  </property>
  <property fmtid="{D5CDD505-2E9C-101B-9397-08002B2CF9AE}" pid="3" name="KSOProductBuildVer">
    <vt:lpwstr>2052-12.1.0.18276</vt:lpwstr>
  </property>
</Properties>
</file>