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18348" windowHeight="8052"/>
  </bookViews>
  <sheets>
    <sheet name="后勤材料" sheetId="15" r:id="rId1"/>
  </sheets>
  <definedNames>
    <definedName name="_xlnm._FilterDatabase" localSheetId="0" hidden="1">后勤材料!$A$2:$XFC$90</definedName>
    <definedName name="_xlnm.Print_Area" localSheetId="0">后勤材料!$A$1:$K$90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89" i="15" l="1"/>
  <c r="I88" i="15"/>
  <c r="I87" i="15"/>
  <c r="I86" i="15"/>
  <c r="I85" i="15"/>
  <c r="I84" i="15"/>
  <c r="I83" i="15"/>
  <c r="I82" i="15"/>
  <c r="I81" i="15"/>
  <c r="I80" i="15"/>
  <c r="I79" i="15"/>
  <c r="I78" i="15"/>
  <c r="I77" i="15"/>
  <c r="I76" i="15"/>
  <c r="I75" i="15"/>
  <c r="I74" i="15"/>
  <c r="I73" i="15"/>
  <c r="I72" i="15"/>
  <c r="I71" i="15"/>
  <c r="I70" i="15"/>
  <c r="I69" i="15"/>
  <c r="I68" i="15"/>
  <c r="I67" i="15"/>
  <c r="I66" i="15"/>
  <c r="I65" i="15"/>
  <c r="I64" i="15"/>
  <c r="I63" i="15"/>
  <c r="I62" i="15"/>
  <c r="I61" i="15"/>
  <c r="I60" i="15"/>
  <c r="I59" i="15"/>
  <c r="I58" i="15"/>
  <c r="I57" i="15"/>
  <c r="I56" i="15"/>
  <c r="I55" i="15"/>
  <c r="I54" i="15"/>
  <c r="I53" i="15"/>
  <c r="I52" i="15"/>
  <c r="I51" i="15"/>
  <c r="I50" i="15"/>
  <c r="I49" i="15"/>
  <c r="I48" i="15"/>
  <c r="I47" i="15"/>
  <c r="I46" i="15"/>
  <c r="I45" i="15"/>
  <c r="I90" i="15" s="1"/>
  <c r="I44" i="15"/>
  <c r="I43" i="15"/>
  <c r="I42" i="15"/>
  <c r="I41" i="15"/>
  <c r="I40" i="15"/>
  <c r="I39" i="15"/>
  <c r="I38" i="15"/>
  <c r="I37" i="15"/>
  <c r="I36" i="15"/>
  <c r="I35" i="15"/>
  <c r="I34" i="15"/>
  <c r="I33" i="15"/>
  <c r="I32" i="15"/>
  <c r="I31" i="15"/>
  <c r="I30" i="15"/>
  <c r="I29" i="15"/>
  <c r="I28" i="15"/>
  <c r="I27" i="15"/>
  <c r="I26" i="15"/>
  <c r="I25" i="15"/>
  <c r="I24" i="15"/>
  <c r="I23" i="15"/>
  <c r="I22" i="15"/>
  <c r="I21" i="15"/>
  <c r="I20" i="15"/>
  <c r="I19" i="15"/>
  <c r="I18" i="15"/>
  <c r="I17" i="15"/>
  <c r="I16" i="15"/>
  <c r="I15" i="15"/>
  <c r="I14" i="15"/>
  <c r="I13" i="15"/>
  <c r="I12" i="15"/>
  <c r="I11" i="15"/>
  <c r="I10" i="15"/>
  <c r="I9" i="15"/>
  <c r="I8" i="15"/>
  <c r="I7" i="15"/>
  <c r="I6" i="15"/>
  <c r="I5" i="15"/>
  <c r="I4" i="15"/>
  <c r="I3" i="15"/>
</calcChain>
</file>

<file path=xl/sharedStrings.xml><?xml version="1.0" encoding="utf-8"?>
<sst xmlns="http://schemas.openxmlformats.org/spreadsheetml/2006/main" count="501" uniqueCount="222">
  <si>
    <t>序号</t>
  </si>
  <si>
    <t>物品名</t>
  </si>
  <si>
    <t>商品目录</t>
  </si>
  <si>
    <t>规格（参数）</t>
  </si>
  <si>
    <t>参考图片</t>
  </si>
  <si>
    <t>单位</t>
  </si>
  <si>
    <t>单价</t>
  </si>
  <si>
    <t>数量</t>
  </si>
  <si>
    <t>金额</t>
  </si>
  <si>
    <t>采购形式</t>
  </si>
  <si>
    <t>备注</t>
  </si>
  <si>
    <t>水龙头（铁）</t>
  </si>
  <si>
    <t>A05020199 其他厨卫用具</t>
  </si>
  <si>
    <t>15mm
单冷水龙头
产品尺寸（长*宽*高）(mm)
1
产品材质
铁</t>
  </si>
  <si>
    <t>个</t>
  </si>
  <si>
    <t>在线询价</t>
  </si>
  <si>
    <t>学校水龙头更换</t>
  </si>
  <si>
    <t>水龙头（不锈钢）</t>
  </si>
  <si>
    <r>
      <rPr>
        <sz val="10.5"/>
        <color rgb="FF404040"/>
        <rFont val="Arial"/>
        <family val="2"/>
      </rPr>
      <t>4</t>
    </r>
    <r>
      <rPr>
        <sz val="10.5"/>
        <color rgb="FF404040"/>
        <rFont val="宋体"/>
        <family val="3"/>
        <charset val="134"/>
      </rPr>
      <t>分</t>
    </r>
    <r>
      <rPr>
        <sz val="10.5"/>
        <color rgb="FF404040"/>
        <rFont val="Arial"/>
        <family val="2"/>
      </rPr>
      <t xml:space="preserve">GT5RS3Y64
</t>
    </r>
    <r>
      <rPr>
        <sz val="10.5"/>
        <color rgb="FF404040"/>
        <rFont val="宋体"/>
        <family val="3"/>
        <charset val="134"/>
      </rPr>
      <t>水管口径</t>
    </r>
    <r>
      <rPr>
        <sz val="10.5"/>
        <color rgb="FF404040"/>
        <rFont val="Arial"/>
        <family val="2"/>
      </rPr>
      <t>15mm</t>
    </r>
  </si>
  <si>
    <t>水龙头密封生胶带</t>
  </si>
  <si>
    <t>卫浴五金配件水龙头密封生胶带 管件卫浴配件水胶布加厚加宽生料带 A5款 10克1卷20米</t>
  </si>
  <si>
    <t>闸阀</t>
  </si>
  <si>
    <t>A05020109 阀门</t>
  </si>
  <si>
    <t>公称通径 (mm)
32
产品材质
PPR
3C阀门类型
家装</t>
  </si>
  <si>
    <t>水管子</t>
  </si>
  <si>
    <t>A02061799 其他生产辅助用电器</t>
  </si>
  <si>
    <t>PPR25</t>
  </si>
  <si>
    <t>根</t>
  </si>
  <si>
    <t>蒸饭车电热管</t>
  </si>
  <si>
    <t>A02062001 工业电热设备（电炉）</t>
  </si>
  <si>
    <t>产品材质304，不锈钢，长度30cm</t>
  </si>
  <si>
    <t>食堂蒸饭车发热管</t>
  </si>
  <si>
    <t>帆布消防水带</t>
  </si>
  <si>
    <t>A02370100 消防设备</t>
  </si>
  <si>
    <t>饰面材质
亚麻
内里材质
橡胶
口径 (mm)
110mm
产品类型
水管长度
20米</t>
  </si>
  <si>
    <t>件</t>
  </si>
  <si>
    <t>消防设备</t>
  </si>
  <si>
    <t>304不锈钢卡箍 喉箍 抱箍 水管卡扣 消防水管管夹管 卡固定卡子</t>
  </si>
  <si>
    <t>A05029900 其他用具</t>
  </si>
  <si>
    <t>27-51mm(直径)</t>
  </si>
  <si>
    <t>91-114mm(直径)</t>
  </si>
  <si>
    <t>消防水带水枪头65寸水管接口</t>
  </si>
  <si>
    <t>65型2.5寸水枪</t>
  </si>
  <si>
    <t>墙外插座</t>
  </si>
  <si>
    <t>A02061725 插头插座和耦合器</t>
  </si>
  <si>
    <t>五孔，10A，墙外插座</t>
  </si>
  <si>
    <t>学校需要安装热水器和空调</t>
  </si>
  <si>
    <t>电线</t>
  </si>
  <si>
    <t>A02330500 电工、电子生产设备零部件</t>
  </si>
  <si>
    <t>2.5平方，红。黄。绿。蓝等颜色各一卷</t>
  </si>
  <si>
    <t>卷</t>
  </si>
  <si>
    <t>玻璃胶</t>
  </si>
  <si>
    <t>A02053400 机械设备零部件</t>
  </si>
  <si>
    <t>GM973，每箱24根</t>
  </si>
  <si>
    <t>贴玻璃，贴踢脚线</t>
  </si>
  <si>
    <t>万向轮</t>
  </si>
  <si>
    <t>6寸，定向轮，加重</t>
  </si>
  <si>
    <t>用于推车车轮更换</t>
  </si>
  <si>
    <t>6寸，万向轮，加重</t>
  </si>
  <si>
    <t>压力表</t>
  </si>
  <si>
    <t>压力表YN1500-2.5mpa</t>
  </si>
  <si>
    <t>锅炉</t>
  </si>
  <si>
    <t>双面泡棉胶带</t>
  </si>
  <si>
    <t>A05049900 其他办公用品</t>
  </si>
  <si>
    <t>双面泡棉胶带
长度20m，宽2cm</t>
  </si>
  <si>
    <t>学校粘贴东西，线槽等</t>
  </si>
  <si>
    <t>线槽</t>
  </si>
  <si>
    <r>
      <rPr>
        <sz val="9"/>
        <color rgb="FF404040"/>
        <rFont val="宋体"/>
        <family val="3"/>
        <charset val="134"/>
      </rPr>
      <t>长度</t>
    </r>
    <r>
      <rPr>
        <sz val="9"/>
        <color rgb="FF404040"/>
        <rFont val="Arial"/>
        <family val="2"/>
      </rPr>
      <t>2</t>
    </r>
    <r>
      <rPr>
        <sz val="9"/>
        <color rgb="FF404040"/>
        <rFont val="宋体"/>
        <family val="3"/>
        <charset val="134"/>
      </rPr>
      <t>米</t>
    </r>
    <r>
      <rPr>
        <sz val="9"/>
        <color rgb="FF404040"/>
        <rFont val="Arial"/>
        <family val="2"/>
      </rPr>
      <t>/</t>
    </r>
    <r>
      <rPr>
        <sz val="9"/>
        <color rgb="FF404040"/>
        <rFont val="宋体"/>
        <family val="3"/>
        <charset val="134"/>
      </rPr>
      <t>根</t>
    </r>
    <r>
      <rPr>
        <sz val="9"/>
        <color rgb="FF404040"/>
        <rFont val="Arial"/>
        <family val="2"/>
      </rPr>
      <t xml:space="preserve">
</t>
    </r>
    <r>
      <rPr>
        <sz val="9"/>
        <color rgb="FF404040"/>
        <rFont val="宋体"/>
        <family val="3"/>
        <charset val="134"/>
      </rPr>
      <t>宽度2</t>
    </r>
    <r>
      <rPr>
        <sz val="9"/>
        <color rgb="FF404040"/>
        <rFont val="Arial"/>
        <family val="2"/>
      </rPr>
      <t>cm</t>
    </r>
  </si>
  <si>
    <t>电路维护</t>
  </si>
  <si>
    <r>
      <rPr>
        <sz val="9"/>
        <color rgb="FF404040"/>
        <rFont val="宋体"/>
        <family val="3"/>
        <charset val="134"/>
      </rPr>
      <t>长度</t>
    </r>
    <r>
      <rPr>
        <sz val="9"/>
        <color rgb="FF404040"/>
        <rFont val="Arial"/>
        <family val="2"/>
      </rPr>
      <t>2</t>
    </r>
    <r>
      <rPr>
        <sz val="9"/>
        <color rgb="FF404040"/>
        <rFont val="宋体"/>
        <family val="3"/>
        <charset val="134"/>
      </rPr>
      <t>米</t>
    </r>
    <r>
      <rPr>
        <sz val="9"/>
        <color rgb="FF404040"/>
        <rFont val="Arial"/>
        <family val="2"/>
      </rPr>
      <t>/</t>
    </r>
    <r>
      <rPr>
        <sz val="9"/>
        <color rgb="FF404040"/>
        <rFont val="宋体"/>
        <family val="3"/>
        <charset val="134"/>
      </rPr>
      <t>根</t>
    </r>
    <r>
      <rPr>
        <sz val="9"/>
        <color rgb="FF404040"/>
        <rFont val="Arial"/>
        <family val="2"/>
      </rPr>
      <t xml:space="preserve">
</t>
    </r>
    <r>
      <rPr>
        <sz val="9"/>
        <color rgb="FF404040"/>
        <rFont val="宋体"/>
        <family val="3"/>
        <charset val="134"/>
      </rPr>
      <t>宽度4</t>
    </r>
    <r>
      <rPr>
        <sz val="9"/>
        <color rgb="FF404040"/>
        <rFont val="Arial"/>
        <family val="2"/>
      </rPr>
      <t>cm</t>
    </r>
  </si>
  <si>
    <r>
      <rPr>
        <sz val="9"/>
        <color rgb="FF404040"/>
        <rFont val="宋体"/>
        <family val="3"/>
        <charset val="134"/>
      </rPr>
      <t>长度</t>
    </r>
    <r>
      <rPr>
        <sz val="9"/>
        <color rgb="FF404040"/>
        <rFont val="Arial"/>
        <family val="2"/>
      </rPr>
      <t>2</t>
    </r>
    <r>
      <rPr>
        <sz val="9"/>
        <color rgb="FF404040"/>
        <rFont val="宋体"/>
        <family val="3"/>
        <charset val="134"/>
      </rPr>
      <t>米</t>
    </r>
    <r>
      <rPr>
        <sz val="9"/>
        <color rgb="FF404040"/>
        <rFont val="Arial"/>
        <family val="2"/>
      </rPr>
      <t>/</t>
    </r>
    <r>
      <rPr>
        <sz val="9"/>
        <color rgb="FF404040"/>
        <rFont val="宋体"/>
        <family val="3"/>
        <charset val="134"/>
      </rPr>
      <t>根</t>
    </r>
    <r>
      <rPr>
        <sz val="9"/>
        <color rgb="FF404040"/>
        <rFont val="Arial"/>
        <family val="2"/>
      </rPr>
      <t xml:space="preserve">
</t>
    </r>
    <r>
      <rPr>
        <sz val="9"/>
        <color rgb="FF404040"/>
        <rFont val="宋体"/>
        <family val="3"/>
        <charset val="134"/>
      </rPr>
      <t>宽度10</t>
    </r>
    <r>
      <rPr>
        <sz val="9"/>
        <color rgb="FF404040"/>
        <rFont val="Arial"/>
        <family val="2"/>
      </rPr>
      <t>cm</t>
    </r>
  </si>
  <si>
    <t>阻燃电线管</t>
  </si>
  <si>
    <t>长度4米
直径20mm 
中型</t>
  </si>
  <si>
    <t>20直接</t>
  </si>
  <si>
    <t>20弯头</t>
  </si>
  <si>
    <t>劳保手套</t>
  </si>
  <si>
    <t>A05030305 被服附件</t>
  </si>
  <si>
    <r>
      <rPr>
        <sz val="9"/>
        <color rgb="FF404040"/>
        <rFont val="宋体"/>
        <family val="3"/>
        <charset val="134"/>
      </rPr>
      <t>常规</t>
    </r>
    <r>
      <rPr>
        <sz val="9"/>
        <color rgb="FF404040"/>
        <rFont val="Arial"/>
        <family val="2"/>
      </rPr>
      <t>450-550</t>
    </r>
    <r>
      <rPr>
        <sz val="9"/>
        <color rgb="FF404040"/>
        <rFont val="宋体"/>
        <family val="3"/>
        <charset val="134"/>
      </rPr>
      <t>克</t>
    </r>
  </si>
  <si>
    <t>双</t>
  </si>
  <si>
    <t>校园内干活需要</t>
  </si>
  <si>
    <t>铁丝</t>
  </si>
  <si>
    <t>14号2.2mm一卷20斤约280米</t>
  </si>
  <si>
    <t>校园内使用</t>
  </si>
  <si>
    <t>工地铁丝捆扎丝镀锌钢筋扎丝</t>
  </si>
  <si>
    <t>工地铁丝捆扎丝镀锌钢筋扎丝
长度30cm</t>
  </si>
  <si>
    <t>捆</t>
  </si>
  <si>
    <t>插线板</t>
  </si>
  <si>
    <t>8位 插座 电源插座排插线板 线长3m</t>
  </si>
  <si>
    <t>LED日光灯</t>
  </si>
  <si>
    <t>A02061908 室内照明灯具</t>
  </si>
  <si>
    <t>白1.2m白光 20瓦单管，带罩盖</t>
  </si>
  <si>
    <t>套</t>
  </si>
  <si>
    <t>电工胶</t>
  </si>
  <si>
    <t>电工胶带pvc电气绝缘防水胶布耐高温阻燃，颜色随机</t>
  </si>
  <si>
    <t>自攻螺丝钉</t>
  </si>
  <si>
    <t>A05019900 其他家具</t>
  </si>
  <si>
    <t>,M6*25，散装按斤</t>
  </si>
  <si>
    <t>斤</t>
  </si>
  <si>
    <r>
      <rPr>
        <sz val="9"/>
        <color rgb="FF404040"/>
        <rFont val="Arial"/>
        <family val="2"/>
      </rPr>
      <t>M6*55</t>
    </r>
    <r>
      <rPr>
        <sz val="9"/>
        <color rgb="FF404040"/>
        <rFont val="宋体"/>
        <family val="3"/>
        <charset val="134"/>
      </rPr>
      <t>，散装按斤</t>
    </r>
  </si>
  <si>
    <r>
      <rPr>
        <sz val="9"/>
        <color rgb="FF7C7070"/>
        <rFont val="Arial"/>
        <family val="2"/>
      </rPr>
      <t xml:space="preserve">A05019900 </t>
    </r>
    <r>
      <rPr>
        <sz val="9"/>
        <color rgb="FF7C7070"/>
        <rFont val="宋体"/>
        <family val="3"/>
        <charset val="134"/>
      </rPr>
      <t>其他家具</t>
    </r>
  </si>
  <si>
    <r>
      <rPr>
        <sz val="9"/>
        <color rgb="FF404040"/>
        <rFont val="Arial"/>
        <family val="2"/>
      </rPr>
      <t>M6*30</t>
    </r>
    <r>
      <rPr>
        <sz val="9"/>
        <color rgb="FF404040"/>
        <rFont val="宋体"/>
        <family val="3"/>
        <charset val="134"/>
      </rPr>
      <t>，散装按斤</t>
    </r>
  </si>
  <si>
    <t>螺丝钉</t>
  </si>
  <si>
    <r>
      <rPr>
        <sz val="9"/>
        <color rgb="FF404040"/>
        <rFont val="Arial"/>
        <family val="2"/>
      </rPr>
      <t>M6*16</t>
    </r>
    <r>
      <rPr>
        <sz val="9"/>
        <color rgb="FF404040"/>
        <rFont val="宋体"/>
        <family val="3"/>
        <charset val="134"/>
      </rPr>
      <t>螺丝，散装按斤</t>
    </r>
  </si>
  <si>
    <t>钢钉</t>
  </si>
  <si>
    <t>20mm水泥钢钉200只（盒装）</t>
  </si>
  <si>
    <t>盒</t>
  </si>
  <si>
    <t>50mm水泥钢钉50只（盒装）</t>
  </si>
  <si>
    <t>70mm水泥钢钉40只（盒装）</t>
  </si>
  <si>
    <t>100mm水泥钢钉30只（盒装）</t>
  </si>
  <si>
    <t>膨胀螺丝</t>
  </si>
  <si>
    <t>A05039900 其他装具</t>
  </si>
  <si>
    <t>304-M6*70</t>
  </si>
  <si>
    <t>304-M8*100</t>
  </si>
  <si>
    <t>316-M8*150</t>
  </si>
  <si>
    <t>软水管</t>
  </si>
  <si>
    <t>A07019900 其他建筑建材</t>
  </si>
  <si>
    <t>软水管（套装）内径20mm（6分）壁厚2.8mm80米19.5公斤</t>
  </si>
  <si>
    <t>高压防爆不锈钢丝金属编织软管</t>
  </si>
  <si>
    <t>40厘米</t>
  </si>
  <si>
    <r>
      <rPr>
        <sz val="9"/>
        <color rgb="FF404040"/>
        <rFont val="Arial"/>
        <family val="2"/>
      </rPr>
      <t>60</t>
    </r>
    <r>
      <rPr>
        <sz val="9"/>
        <color rgb="FF404040"/>
        <rFont val="宋体"/>
        <family val="3"/>
        <charset val="134"/>
      </rPr>
      <t>厘米</t>
    </r>
  </si>
  <si>
    <r>
      <rPr>
        <sz val="9"/>
        <color rgb="FF404040"/>
        <rFont val="Arial"/>
        <family val="2"/>
      </rPr>
      <t>100</t>
    </r>
    <r>
      <rPr>
        <sz val="9"/>
        <color rgb="FF404040"/>
        <rFont val="宋体"/>
        <family val="3"/>
        <charset val="134"/>
      </rPr>
      <t>厘米</t>
    </r>
  </si>
  <si>
    <t>橡胶管</t>
  </si>
  <si>
    <t>50米 1寸(内径25mm橡胶耐压软管</t>
  </si>
  <si>
    <t>合页</t>
  </si>
  <si>
    <t>2寸4孔钢芯 44*32*1.2</t>
  </si>
  <si>
    <t>锁扣</t>
  </si>
  <si>
    <t>普通款1.5寸（送螺丝）-锁扣</t>
  </si>
  <si>
    <t>对</t>
  </si>
  <si>
    <t>插销</t>
  </si>
  <si>
    <t>中方不锈钢3寸（插销）</t>
  </si>
  <si>
    <t>磨机切割片</t>
  </si>
  <si>
    <t>金犀105*1.2黑片 50片耐磨型 二代升级款</t>
  </si>
  <si>
    <t>卷尺</t>
  </si>
  <si>
    <t>钢卷尺5Mx25MM</t>
  </si>
  <si>
    <t>烟感报警器</t>
  </si>
  <si>
    <t>A02370400 安全、检查、监视、报警设备</t>
  </si>
  <si>
    <t>G3X 烟感+底座</t>
  </si>
  <si>
    <t>五号电池</t>
  </si>
  <si>
    <t>A02061512 电池及能源系统</t>
  </si>
  <si>
    <t>颗</t>
  </si>
  <si>
    <t>铝塑管</t>
  </si>
  <si>
    <t>米</t>
  </si>
  <si>
    <t>软电线</t>
  </si>
  <si>
    <r>
      <rPr>
        <sz val="9"/>
        <color rgb="FF404040"/>
        <rFont val="宋体"/>
        <family val="3"/>
        <charset val="134"/>
      </rPr>
      <t>软电线，双芯，</t>
    </r>
    <r>
      <rPr>
        <sz val="9"/>
        <color rgb="FF404040"/>
        <rFont val="Arial"/>
        <family val="2"/>
      </rPr>
      <t>2.5</t>
    </r>
    <r>
      <rPr>
        <sz val="9"/>
        <color rgb="FF404040"/>
        <rFont val="宋体"/>
        <family val="3"/>
        <charset val="134"/>
      </rPr>
      <t>平铜芯线，每卷100米</t>
    </r>
  </si>
  <si>
    <t>园艺剪刀</t>
  </si>
  <si>
    <r>
      <rPr>
        <sz val="9"/>
        <color rgb="FF404040"/>
        <rFont val="宋体"/>
        <family val="3"/>
        <charset val="134"/>
      </rPr>
      <t>长度</t>
    </r>
    <r>
      <rPr>
        <sz val="9"/>
        <color rgb="FF404040"/>
        <rFont val="Arial"/>
        <family val="2"/>
      </rPr>
      <t>200cm</t>
    </r>
    <r>
      <rPr>
        <sz val="9"/>
        <color rgb="FF404040"/>
        <rFont val="宋体"/>
        <family val="3"/>
        <charset val="134"/>
      </rPr>
      <t>，合金刚，重240g</t>
    </r>
  </si>
  <si>
    <t>把</t>
  </si>
  <si>
    <t>伸缩款粗枝剪</t>
  </si>
  <si>
    <t>A02229900 其他农业和林业机械</t>
  </si>
  <si>
    <r>
      <rPr>
        <sz val="9"/>
        <color rgb="FF404040"/>
        <rFont val="宋体"/>
        <family val="3"/>
        <charset val="134"/>
      </rPr>
      <t>钢管款粗枝剪，固定手柄长</t>
    </r>
    <r>
      <rPr>
        <sz val="9"/>
        <color rgb="FF404040"/>
        <rFont val="Arial"/>
        <family val="2"/>
      </rPr>
      <t>70cm-90cm</t>
    </r>
  </si>
  <si>
    <t>ppr内丝弯头</t>
  </si>
  <si>
    <r>
      <rPr>
        <sz val="9"/>
        <color rgb="FF404040"/>
        <rFont val="Arial"/>
        <family val="2"/>
      </rPr>
      <t>ppr</t>
    </r>
    <r>
      <rPr>
        <sz val="9"/>
        <color rgb="FF404040"/>
        <rFont val="宋体"/>
        <family val="3"/>
        <charset val="134"/>
      </rPr>
      <t>内丝弯头，</t>
    </r>
    <r>
      <rPr>
        <sz val="9"/>
        <color rgb="FF404040"/>
        <rFont val="Arial"/>
        <family val="2"/>
      </rPr>
      <t>25</t>
    </r>
    <r>
      <rPr>
        <sz val="9"/>
        <color rgb="FF404040"/>
        <rFont val="宋体"/>
        <family val="3"/>
        <charset val="134"/>
      </rPr>
      <t>，</t>
    </r>
  </si>
  <si>
    <t>ppr外丝接头</t>
  </si>
  <si>
    <t>ppr外丝接头，25</t>
  </si>
  <si>
    <t>ppr内丝接头</t>
  </si>
  <si>
    <t>ppr内丝接头，25</t>
  </si>
  <si>
    <t>钢丝钳</t>
  </si>
  <si>
    <t>A02339900 其他电工、电子生产设备</t>
  </si>
  <si>
    <t>钢丝钳，特级材料，剪任何钢丝，多功能</t>
  </si>
  <si>
    <t>尖嘴钳 8寸 200mm</t>
  </si>
  <si>
    <t>不锈钢合页固定板</t>
  </si>
  <si>
    <t>不锈钢合页固定板，8cm*8cm</t>
  </si>
  <si>
    <t>不锈钢合页</t>
  </si>
  <si>
    <r>
      <rPr>
        <sz val="9"/>
        <color rgb="FF404040"/>
        <rFont val="宋体"/>
        <family val="3"/>
        <charset val="134"/>
      </rPr>
      <t>标准冷轧钢</t>
    </r>
    <r>
      <rPr>
        <sz val="9"/>
        <color rgb="FF404040"/>
        <rFont val="Arial"/>
        <family val="2"/>
      </rPr>
      <t xml:space="preserve"> </t>
    </r>
    <r>
      <rPr>
        <sz val="9"/>
        <color rgb="FF404040"/>
        <rFont val="宋体"/>
        <family val="3"/>
        <charset val="134"/>
      </rPr>
      <t>大弯</t>
    </r>
    <r>
      <rPr>
        <sz val="9"/>
        <color rgb="FF404040"/>
        <rFont val="Arial"/>
        <family val="2"/>
      </rPr>
      <t xml:space="preserve">
</t>
    </r>
    <r>
      <rPr>
        <sz val="9"/>
        <color rgb="FF404040"/>
        <rFont val="宋体"/>
        <family val="3"/>
        <charset val="134"/>
      </rPr>
      <t>柜门橱柜门不锈钢铰链合页</t>
    </r>
    <r>
      <rPr>
        <sz val="9"/>
        <color rgb="FF404040"/>
        <rFont val="Arial"/>
        <family val="2"/>
      </rPr>
      <t xml:space="preserve"> </t>
    </r>
    <r>
      <rPr>
        <sz val="9"/>
        <color rgb="FF404040"/>
        <rFont val="宋体"/>
        <family val="3"/>
        <charset val="134"/>
      </rPr>
      <t>大弯</t>
    </r>
    <r>
      <rPr>
        <sz val="9"/>
        <color rgb="FF404040"/>
        <rFont val="Arial"/>
        <family val="2"/>
      </rPr>
      <t xml:space="preserve"> </t>
    </r>
  </si>
  <si>
    <t>单钩锯</t>
  </si>
  <si>
    <t>A02061899 其他生活用电器</t>
  </si>
  <si>
    <r>
      <rPr>
        <sz val="9"/>
        <color rgb="FF404040"/>
        <rFont val="宋体"/>
        <family val="3"/>
        <charset val="134"/>
      </rPr>
      <t>单钩锯，长度</t>
    </r>
    <r>
      <rPr>
        <sz val="9"/>
        <color rgb="FF404040"/>
        <rFont val="Arial"/>
        <family val="2"/>
      </rPr>
      <t>61cm</t>
    </r>
    <r>
      <rPr>
        <sz val="9"/>
        <color rgb="FF404040"/>
        <rFont val="宋体"/>
        <family val="3"/>
        <charset val="134"/>
      </rPr>
      <t>，尾部可加木棍的款式</t>
    </r>
  </si>
  <si>
    <t>电锯链条</t>
  </si>
  <si>
    <t>普通16寸电锯导板(品牌颜色随机</t>
  </si>
  <si>
    <t>钻头</t>
  </si>
  <si>
    <t>全套【3+4+5+6+8+10+12】7支</t>
  </si>
  <si>
    <t>手电钻</t>
  </si>
  <si>
    <t>A02062003 电动工具</t>
  </si>
  <si>
    <r>
      <rPr>
        <sz val="9"/>
        <color rgb="FF404040"/>
        <rFont val="宋体"/>
        <family val="3"/>
        <charset val="134"/>
      </rPr>
      <t>德力西【25</t>
    </r>
    <r>
      <rPr>
        <sz val="9"/>
        <color rgb="FF404040"/>
        <rFont val="Arial"/>
        <family val="2"/>
      </rPr>
      <t>V</t>
    </r>
    <r>
      <rPr>
        <sz val="9"/>
        <color rgb="FF404040"/>
        <rFont val="宋体"/>
        <family val="3"/>
        <charset val="134"/>
      </rPr>
      <t>两电】高端双用无刷扳手</t>
    </r>
    <r>
      <rPr>
        <sz val="9"/>
        <color rgb="FF404040"/>
        <rFont val="Arial"/>
        <family val="2"/>
      </rPr>
      <t>+</t>
    </r>
    <r>
      <rPr>
        <sz val="9"/>
        <color rgb="FF404040"/>
        <rFont val="宋体"/>
        <family val="3"/>
        <charset val="134"/>
      </rPr>
      <t>高配</t>
    </r>
  </si>
  <si>
    <t>卫生间304浴室大花洒/淋蓬头喷头</t>
  </si>
  <si>
    <t>6英寸防爆圆顶喷304加厚不锈钢</t>
  </si>
  <si>
    <r>
      <rPr>
        <sz val="12"/>
        <color rgb="FF404040"/>
        <rFont val="Microsoft YaHei"/>
        <family val="2"/>
      </rPr>
      <t> </t>
    </r>
    <r>
      <rPr>
        <sz val="12"/>
        <color rgb="FF404040"/>
        <rFont val="Microsoft YaHei"/>
        <family val="2"/>
      </rPr>
      <t>合金40齿 割草机刀片</t>
    </r>
  </si>
  <si>
    <t>40齿 割草机刀片</t>
  </si>
  <si>
    <t>片</t>
  </si>
  <si>
    <t>排风扇</t>
  </si>
  <si>
    <t>A02061807 排烟系统</t>
  </si>
  <si>
    <r>
      <rPr>
        <sz val="10.5"/>
        <color rgb="FF7C7070"/>
        <rFont val="宋体"/>
        <family val="3"/>
        <charset val="134"/>
      </rPr>
      <t>面板尺寸</t>
    </r>
    <r>
      <rPr>
        <sz val="10.5"/>
        <color rgb="FF7C7070"/>
        <rFont val="Arial"/>
        <family val="2"/>
      </rPr>
      <t>(</t>
    </r>
    <r>
      <rPr>
        <sz val="10.5"/>
        <color rgb="FF7C7070"/>
        <rFont val="宋体"/>
        <family val="3"/>
        <charset val="134"/>
      </rPr>
      <t>长</t>
    </r>
    <r>
      <rPr>
        <sz val="10.5"/>
        <color rgb="FF7C7070"/>
        <rFont val="Arial"/>
        <family val="2"/>
      </rPr>
      <t>*</t>
    </r>
    <r>
      <rPr>
        <sz val="10.5"/>
        <color rgb="FF7C7070"/>
        <rFont val="宋体"/>
        <family val="3"/>
        <charset val="134"/>
      </rPr>
      <t>宽</t>
    </r>
    <r>
      <rPr>
        <sz val="10.5"/>
        <color rgb="FF7C7070"/>
        <rFont val="Arial"/>
        <family val="2"/>
      </rPr>
      <t>) (mm)</t>
    </r>
    <r>
      <rPr>
        <sz val="10.5"/>
        <color rgb="FF404040"/>
        <rFont val="Arial"/>
        <family val="2"/>
      </rPr>
      <t xml:space="preserve">290×140×290
</t>
    </r>
    <r>
      <rPr>
        <sz val="10.5"/>
        <color rgb="FF404040"/>
        <rFont val="宋体"/>
        <family val="3"/>
        <charset val="134"/>
      </rPr>
      <t>开孔尺寸（长</t>
    </r>
    <r>
      <rPr>
        <sz val="10.5"/>
        <color rgb="FF404040"/>
        <rFont val="Arial"/>
        <family val="2"/>
      </rPr>
      <t>*</t>
    </r>
    <r>
      <rPr>
        <sz val="10.5"/>
        <color rgb="FF404040"/>
        <rFont val="宋体"/>
        <family val="3"/>
        <charset val="134"/>
      </rPr>
      <t>宽）</t>
    </r>
    <r>
      <rPr>
        <sz val="10.5"/>
        <color rgb="FF404040"/>
        <rFont val="Arial"/>
        <family val="2"/>
      </rPr>
      <t xml:space="preserve"> (mm)
290×140×290
</t>
    </r>
    <r>
      <rPr>
        <sz val="10.5"/>
        <color rgb="FF404040"/>
        <rFont val="宋体"/>
        <family val="3"/>
        <charset val="134"/>
      </rPr>
      <t>换气量</t>
    </r>
    <r>
      <rPr>
        <sz val="10.5"/>
        <color rgb="FF404040"/>
        <rFont val="Arial"/>
        <family val="2"/>
      </rPr>
      <t xml:space="preserve"> (m³/h)
20</t>
    </r>
  </si>
  <si>
    <t>水不漏</t>
  </si>
  <si>
    <r>
      <rPr>
        <sz val="10.5"/>
        <color rgb="FF404040"/>
        <rFont val="宋体"/>
        <family val="3"/>
        <charset val="134"/>
      </rPr>
      <t>防水快涂宝水不漏，袋装，</t>
    </r>
    <r>
      <rPr>
        <sz val="10.5"/>
        <color rgb="FF404040"/>
        <rFont val="Arial"/>
        <family val="2"/>
      </rPr>
      <t>2</t>
    </r>
    <r>
      <rPr>
        <sz val="10.5"/>
        <color rgb="FF404040"/>
        <rFont val="宋体"/>
        <family val="3"/>
        <charset val="134"/>
      </rPr>
      <t>公斤</t>
    </r>
  </si>
  <si>
    <t>袋</t>
  </si>
  <si>
    <t>大砖瓷砖胶</t>
  </si>
  <si>
    <t>大砖瓷砖胶，每袋20公斤</t>
  </si>
  <si>
    <t>美工刀片</t>
  </si>
  <si>
    <r>
      <rPr>
        <sz val="10.5"/>
        <color rgb="FF7C7070"/>
        <rFont val="Arial"/>
        <family val="2"/>
      </rPr>
      <t>刃长 (cm)</t>
    </r>
    <r>
      <rPr>
        <sz val="10.5"/>
        <color rgb="FF404040"/>
        <rFont val="Arial"/>
        <family val="2"/>
      </rPr>
      <t>6cm</t>
    </r>
  </si>
  <si>
    <t>万用表</t>
  </si>
  <si>
    <t>热熔器PPR水管机</t>
  </si>
  <si>
    <t>配件齐全，各类尺寸交替使用</t>
  </si>
  <si>
    <t>螺丝刀</t>
  </si>
  <si>
    <t>梅花螺丝刀，刀头带有磁吸功能</t>
  </si>
  <si>
    <t>白水泥</t>
  </si>
  <si>
    <t>A07010302 水泥</t>
  </si>
  <si>
    <t>白水泥，每袋50公斤</t>
  </si>
  <si>
    <t>安全锁</t>
  </si>
  <si>
    <t>A07010707 锁</t>
  </si>
  <si>
    <t>长度21cm</t>
  </si>
  <si>
    <t>窗户锁联动器</t>
  </si>
  <si>
    <t>塑钢窗户锁，长度80cm</t>
  </si>
  <si>
    <t>铁角码</t>
  </si>
  <si>
    <t>T型铁角码，长度80*80mm</t>
  </si>
  <si>
    <t>L型铁角码，长度80*80mm</t>
  </si>
  <si>
    <t>三面角码</t>
  </si>
  <si>
    <t>三面角码，长度55mm</t>
  </si>
  <si>
    <t>膨胀管</t>
  </si>
  <si>
    <t>膨胀管，铁，蓝白锌单管 M8x38</t>
  </si>
  <si>
    <t>电焊焊条</t>
  </si>
  <si>
    <t>A02050909 金属焊接设备</t>
  </si>
  <si>
    <t>焊条2.5mm，每盒200根</t>
  </si>
  <si>
    <t>应急灯</t>
  </si>
  <si>
    <t>A02061913 应急照明灯</t>
  </si>
  <si>
    <t>新国标，消防应急灯。</t>
  </si>
  <si>
    <t>发泡胶</t>
  </si>
  <si>
    <t>高发泡量发泡胶,750ml每瓶</t>
  </si>
  <si>
    <t>化肥</t>
  </si>
  <si>
    <t>A07080104 化学肥料</t>
  </si>
  <si>
    <t>复合肥料，总养分≥45%，净含量50Kg，适用于树木。</t>
  </si>
  <si>
    <t>合计</t>
  </si>
  <si>
    <t>志宇五金波斯喀木乡中心小学后勤材料2025年采购报价清单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</si>
</sst>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2"/>
      <color theme="1"/>
      <name val="等线"/>
      <charset val="134"/>
      <scheme val="minor"/>
    </font>
    <font>
      <sz val="11"/>
      <color rgb="FF000000"/>
      <name val="宋体"/>
      <family val="3"/>
      <charset val="134"/>
    </font>
    <font>
      <b/>
      <sz val="20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name val="宋体"/>
      <family val="3"/>
      <charset val="134"/>
    </font>
    <font>
      <sz val="12"/>
      <color rgb="FFFF0000"/>
      <name val="宋体"/>
      <family val="3"/>
      <charset val="134"/>
    </font>
    <font>
      <sz val="10.5"/>
      <color rgb="FF404040"/>
      <name val="Arial"/>
      <family val="2"/>
    </font>
    <font>
      <sz val="10.5"/>
      <color rgb="FF606266"/>
      <name val="Arial"/>
      <family val="2"/>
    </font>
    <font>
      <sz val="12"/>
      <color rgb="FF404040"/>
      <name val="Microsoft YaHei"/>
      <family val="1"/>
    </font>
    <font>
      <sz val="9"/>
      <color rgb="FF404040"/>
      <name val="Arial"/>
      <family val="2"/>
    </font>
    <font>
      <sz val="9"/>
      <color rgb="FF404040"/>
      <name val="宋体"/>
      <family val="3"/>
      <charset val="134"/>
    </font>
    <font>
      <sz val="9"/>
      <color rgb="FF7C7070"/>
      <name val="Arial"/>
      <family val="2"/>
    </font>
    <font>
      <sz val="10.5"/>
      <color rgb="FF7C7070"/>
      <name val="宋体"/>
      <family val="3"/>
      <charset val="134"/>
    </font>
    <font>
      <sz val="10.5"/>
      <color rgb="FF404040"/>
      <name val="宋体"/>
      <family val="3"/>
      <charset val="134"/>
    </font>
    <font>
      <sz val="10.5"/>
      <color rgb="FF7C7070"/>
      <name val="Arial"/>
      <family val="2"/>
    </font>
    <font>
      <sz val="9"/>
      <color rgb="FF7C7070"/>
      <name val="宋体"/>
      <family val="3"/>
      <charset val="134"/>
    </font>
    <font>
      <sz val="12"/>
      <color rgb="FF404040"/>
      <name val="Microsoft YaHei"/>
      <family val="2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Alignment="1" applyProtection="1">
      <alignment horizontal="center" vertical="center" wrapText="1"/>
      <protection locked="0"/>
    </xf>
    <xf numFmtId="0" fontId="9" fillId="0" borderId="1" xfId="0" applyFont="1" applyBorder="1">
      <alignment vertical="center"/>
    </xf>
    <xf numFmtId="0" fontId="8" fillId="0" borderId="1" xfId="0" applyFont="1" applyBorder="1">
      <alignment vertical="center"/>
    </xf>
    <xf numFmtId="0" fontId="10" fillId="0" borderId="1" xfId="0" applyFont="1" applyBorder="1">
      <alignment vertical="center"/>
    </xf>
    <xf numFmtId="0" fontId="12" fillId="0" borderId="1" xfId="0" applyFont="1" applyBorder="1">
      <alignment vertical="center"/>
    </xf>
    <xf numFmtId="0" fontId="7" fillId="0" borderId="1" xfId="0" applyFont="1" applyBorder="1">
      <alignment vertical="center"/>
    </xf>
    <xf numFmtId="0" fontId="13" fillId="0" borderId="1" xfId="0" applyFont="1" applyBorder="1" applyAlignment="1">
      <alignment vertical="center" wrapText="1"/>
    </xf>
    <xf numFmtId="0" fontId="14" fillId="0" borderId="1" xfId="0" applyFont="1" applyBorder="1">
      <alignment vertical="center"/>
    </xf>
    <xf numFmtId="0" fontId="15" fillId="0" borderId="1" xfId="0" applyFont="1" applyBorder="1">
      <alignment vertical="center"/>
    </xf>
    <xf numFmtId="0" fontId="2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png"/><Relationship Id="rId21" Type="http://schemas.openxmlformats.org/officeDocument/2006/relationships/image" Target="../media/image21.jpeg"/><Relationship Id="rId34" Type="http://schemas.openxmlformats.org/officeDocument/2006/relationships/image" Target="../media/image34.pn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png"/><Relationship Id="rId68" Type="http://schemas.openxmlformats.org/officeDocument/2006/relationships/image" Target="../media/image68.jpeg"/><Relationship Id="rId7" Type="http://schemas.openxmlformats.org/officeDocument/2006/relationships/image" Target="../media/image7.jpeg"/><Relationship Id="rId71" Type="http://schemas.openxmlformats.org/officeDocument/2006/relationships/image" Target="../media/image71.pn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pn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png"/><Relationship Id="rId66" Type="http://schemas.openxmlformats.org/officeDocument/2006/relationships/image" Target="../media/image66.jpeg"/><Relationship Id="rId74" Type="http://schemas.openxmlformats.org/officeDocument/2006/relationships/image" Target="../media/image74.pn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png"/><Relationship Id="rId57" Type="http://schemas.openxmlformats.org/officeDocument/2006/relationships/image" Target="../media/image57.png"/><Relationship Id="rId61" Type="http://schemas.openxmlformats.org/officeDocument/2006/relationships/image" Target="../media/image61.jpe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jpeg"/><Relationship Id="rId44" Type="http://schemas.openxmlformats.org/officeDocument/2006/relationships/image" Target="../media/image44.pn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png"/><Relationship Id="rId4" Type="http://schemas.openxmlformats.org/officeDocument/2006/relationships/image" Target="../media/image4.pn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png"/><Relationship Id="rId43" Type="http://schemas.openxmlformats.org/officeDocument/2006/relationships/image" Target="../media/image43.jpeg"/><Relationship Id="rId48" Type="http://schemas.openxmlformats.org/officeDocument/2006/relationships/image" Target="../media/image48.pn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pn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pn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211455</xdr:colOff>
      <xdr:row>2</xdr:row>
      <xdr:rowOff>61595</xdr:rowOff>
    </xdr:from>
    <xdr:to>
      <xdr:col>4</xdr:col>
      <xdr:colOff>1232535</xdr:colOff>
      <xdr:row>2</xdr:row>
      <xdr:rowOff>1082675</xdr:rowOff>
    </xdr:to>
    <xdr:pic>
      <xdr:nvPicPr>
        <xdr:cNvPr id="2" name="图片 1" descr="934aa2f4-220d-48aa-b43d-ba8e878e855b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64730" y="1140460"/>
          <a:ext cx="1021080" cy="1021080"/>
        </a:xfrm>
        <a:prstGeom prst="rect">
          <a:avLst/>
        </a:prstGeom>
      </xdr:spPr>
    </xdr:pic>
    <xdr:clientData/>
  </xdr:twoCellAnchor>
  <xdr:twoCellAnchor editAs="oneCell">
    <xdr:from>
      <xdr:col>4</xdr:col>
      <xdr:colOff>252095</xdr:colOff>
      <xdr:row>3</xdr:row>
      <xdr:rowOff>197485</xdr:rowOff>
    </xdr:from>
    <xdr:to>
      <xdr:col>4</xdr:col>
      <xdr:colOff>1108710</xdr:colOff>
      <xdr:row>3</xdr:row>
      <xdr:rowOff>1055370</xdr:rowOff>
    </xdr:to>
    <xdr:pic>
      <xdr:nvPicPr>
        <xdr:cNvPr id="3" name="图片 2" descr="O1CN01xwodAB2Kogd89k7Cg_!!2213911749604-0-tblit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05370" y="2584450"/>
          <a:ext cx="856615" cy="857885"/>
        </a:xfrm>
        <a:prstGeom prst="rect">
          <a:avLst/>
        </a:prstGeom>
      </xdr:spPr>
    </xdr:pic>
    <xdr:clientData/>
  </xdr:twoCellAnchor>
  <xdr:twoCellAnchor editAs="oneCell">
    <xdr:from>
      <xdr:col>4</xdr:col>
      <xdr:colOff>374650</xdr:colOff>
      <xdr:row>4</xdr:row>
      <xdr:rowOff>211455</xdr:rowOff>
    </xdr:from>
    <xdr:to>
      <xdr:col>4</xdr:col>
      <xdr:colOff>1137285</xdr:colOff>
      <xdr:row>4</xdr:row>
      <xdr:rowOff>974725</xdr:rowOff>
    </xdr:to>
    <xdr:pic>
      <xdr:nvPicPr>
        <xdr:cNvPr id="4" name="图片 3" descr="25e24bba-41a6-4343-8947-60c21337332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527925" y="3906520"/>
          <a:ext cx="762635" cy="763270"/>
        </a:xfrm>
        <a:prstGeom prst="rect">
          <a:avLst/>
        </a:prstGeom>
      </xdr:spPr>
    </xdr:pic>
    <xdr:clientData/>
  </xdr:twoCellAnchor>
  <xdr:twoCellAnchor editAs="oneCell">
    <xdr:from>
      <xdr:col>4</xdr:col>
      <xdr:colOff>388620</xdr:colOff>
      <xdr:row>5</xdr:row>
      <xdr:rowOff>169545</xdr:rowOff>
    </xdr:from>
    <xdr:to>
      <xdr:col>4</xdr:col>
      <xdr:colOff>1266190</xdr:colOff>
      <xdr:row>5</xdr:row>
      <xdr:rowOff>1209675</xdr:rowOff>
    </xdr:to>
    <xdr:pic>
      <xdr:nvPicPr>
        <xdr:cNvPr id="5" name="图片 4" descr="QQ图片2018082416481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541895" y="5172710"/>
          <a:ext cx="877570" cy="1040130"/>
        </a:xfrm>
        <a:prstGeom prst="rect">
          <a:avLst/>
        </a:prstGeom>
      </xdr:spPr>
    </xdr:pic>
    <xdr:clientData/>
  </xdr:twoCellAnchor>
  <xdr:twoCellAnchor editAs="oneCell">
    <xdr:from>
      <xdr:col>4</xdr:col>
      <xdr:colOff>401955</xdr:colOff>
      <xdr:row>6</xdr:row>
      <xdr:rowOff>169545</xdr:rowOff>
    </xdr:from>
    <xdr:to>
      <xdr:col>4</xdr:col>
      <xdr:colOff>1298575</xdr:colOff>
      <xdr:row>6</xdr:row>
      <xdr:rowOff>1073785</xdr:rowOff>
    </xdr:to>
    <xdr:pic>
      <xdr:nvPicPr>
        <xdr:cNvPr id="6" name="图片 5" descr="微信截图_2024101410104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555230" y="6480810"/>
          <a:ext cx="896620" cy="904240"/>
        </a:xfrm>
        <a:prstGeom prst="rect">
          <a:avLst/>
        </a:prstGeom>
      </xdr:spPr>
    </xdr:pic>
    <xdr:clientData/>
  </xdr:twoCellAnchor>
  <xdr:twoCellAnchor editAs="oneCell">
    <xdr:from>
      <xdr:col>4</xdr:col>
      <xdr:colOff>183515</xdr:colOff>
      <xdr:row>7</xdr:row>
      <xdr:rowOff>210820</xdr:rowOff>
    </xdr:from>
    <xdr:to>
      <xdr:col>4</xdr:col>
      <xdr:colOff>768350</xdr:colOff>
      <xdr:row>7</xdr:row>
      <xdr:rowOff>795655</xdr:rowOff>
    </xdr:to>
    <xdr:pic>
      <xdr:nvPicPr>
        <xdr:cNvPr id="7" name="图片 6" descr="bbad874cf7463c9d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336790" y="7830185"/>
          <a:ext cx="584835" cy="584835"/>
        </a:xfrm>
        <a:prstGeom prst="rect">
          <a:avLst/>
        </a:prstGeom>
      </xdr:spPr>
    </xdr:pic>
    <xdr:clientData/>
  </xdr:twoCellAnchor>
  <xdr:twoCellAnchor editAs="oneCell">
    <xdr:from>
      <xdr:col>4</xdr:col>
      <xdr:colOff>402590</xdr:colOff>
      <xdr:row>8</xdr:row>
      <xdr:rowOff>646430</xdr:rowOff>
    </xdr:from>
    <xdr:to>
      <xdr:col>4</xdr:col>
      <xdr:colOff>970915</xdr:colOff>
      <xdr:row>8</xdr:row>
      <xdr:rowOff>1219835</xdr:rowOff>
    </xdr:to>
    <xdr:pic>
      <xdr:nvPicPr>
        <xdr:cNvPr id="8" name="图片 7" descr="b767a2ec2bdca8d3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7555865" y="9573895"/>
          <a:ext cx="568325" cy="573405"/>
        </a:xfrm>
        <a:prstGeom prst="rect">
          <a:avLst/>
        </a:prstGeom>
      </xdr:spPr>
    </xdr:pic>
    <xdr:clientData/>
  </xdr:twoCellAnchor>
  <xdr:twoCellAnchor editAs="oneCell">
    <xdr:from>
      <xdr:col>4</xdr:col>
      <xdr:colOff>144145</xdr:colOff>
      <xdr:row>9</xdr:row>
      <xdr:rowOff>277495</xdr:rowOff>
    </xdr:from>
    <xdr:to>
      <xdr:col>4</xdr:col>
      <xdr:colOff>1029970</xdr:colOff>
      <xdr:row>9</xdr:row>
      <xdr:rowOff>1162050</xdr:rowOff>
    </xdr:to>
    <xdr:pic>
      <xdr:nvPicPr>
        <xdr:cNvPr id="9" name="图片 8" descr="fb8e6539f3dbdbfa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7297420" y="11617960"/>
          <a:ext cx="885825" cy="884555"/>
        </a:xfrm>
        <a:prstGeom prst="rect">
          <a:avLst/>
        </a:prstGeom>
      </xdr:spPr>
    </xdr:pic>
    <xdr:clientData/>
  </xdr:twoCellAnchor>
  <xdr:twoCellAnchor editAs="oneCell">
    <xdr:from>
      <xdr:col>4</xdr:col>
      <xdr:colOff>175895</xdr:colOff>
      <xdr:row>10</xdr:row>
      <xdr:rowOff>232410</xdr:rowOff>
    </xdr:from>
    <xdr:to>
      <xdr:col>4</xdr:col>
      <xdr:colOff>1061720</xdr:colOff>
      <xdr:row>10</xdr:row>
      <xdr:rowOff>1116965</xdr:rowOff>
    </xdr:to>
    <xdr:pic>
      <xdr:nvPicPr>
        <xdr:cNvPr id="10" name="图片 9" descr="fb8e6539f3dbdbfa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7329170" y="12880975"/>
          <a:ext cx="885825" cy="884555"/>
        </a:xfrm>
        <a:prstGeom prst="rect">
          <a:avLst/>
        </a:prstGeom>
      </xdr:spPr>
    </xdr:pic>
    <xdr:clientData/>
  </xdr:twoCellAnchor>
  <xdr:twoCellAnchor editAs="oneCell">
    <xdr:from>
      <xdr:col>4</xdr:col>
      <xdr:colOff>619760</xdr:colOff>
      <xdr:row>11</xdr:row>
      <xdr:rowOff>127000</xdr:rowOff>
    </xdr:from>
    <xdr:to>
      <xdr:col>4</xdr:col>
      <xdr:colOff>1504315</xdr:colOff>
      <xdr:row>11</xdr:row>
      <xdr:rowOff>1011555</xdr:rowOff>
    </xdr:to>
    <xdr:pic>
      <xdr:nvPicPr>
        <xdr:cNvPr id="11" name="图片 10" descr="3e18cd63-9b89-4cb5-9b51-cbb08b5a3b9f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7773035" y="14083665"/>
          <a:ext cx="884555" cy="884555"/>
        </a:xfrm>
        <a:prstGeom prst="rect">
          <a:avLst/>
        </a:prstGeom>
      </xdr:spPr>
    </xdr:pic>
    <xdr:clientData/>
  </xdr:twoCellAnchor>
  <xdr:twoCellAnchor editAs="oneCell">
    <xdr:from>
      <xdr:col>4</xdr:col>
      <xdr:colOff>22225</xdr:colOff>
      <xdr:row>12</xdr:row>
      <xdr:rowOff>198120</xdr:rowOff>
    </xdr:from>
    <xdr:to>
      <xdr:col>4</xdr:col>
      <xdr:colOff>1106805</xdr:colOff>
      <xdr:row>12</xdr:row>
      <xdr:rowOff>1068070</xdr:rowOff>
    </xdr:to>
    <xdr:pic>
      <xdr:nvPicPr>
        <xdr:cNvPr id="12" name="图片 11" descr="微信图片_20231006214532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7175500" y="15462885"/>
          <a:ext cx="1084580" cy="869950"/>
        </a:xfrm>
        <a:prstGeom prst="rect">
          <a:avLst/>
        </a:prstGeom>
      </xdr:spPr>
    </xdr:pic>
    <xdr:clientData/>
  </xdr:twoCellAnchor>
  <xdr:twoCellAnchor editAs="oneCell">
    <xdr:from>
      <xdr:col>4</xdr:col>
      <xdr:colOff>156845</xdr:colOff>
      <xdr:row>13</xdr:row>
      <xdr:rowOff>186055</xdr:rowOff>
    </xdr:from>
    <xdr:to>
      <xdr:col>4</xdr:col>
      <xdr:colOff>878205</xdr:colOff>
      <xdr:row>13</xdr:row>
      <xdr:rowOff>907415</xdr:rowOff>
    </xdr:to>
    <xdr:pic>
      <xdr:nvPicPr>
        <xdr:cNvPr id="13" name="图片 12" descr="O1CN01CoUp8y1MysLwZY1Pm_!!682331504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7310120" y="16758920"/>
          <a:ext cx="721360" cy="721360"/>
        </a:xfrm>
        <a:prstGeom prst="rect">
          <a:avLst/>
        </a:prstGeom>
      </xdr:spPr>
    </xdr:pic>
    <xdr:clientData/>
  </xdr:twoCellAnchor>
  <xdr:twoCellAnchor editAs="oneCell">
    <xdr:from>
      <xdr:col>4</xdr:col>
      <xdr:colOff>171450</xdr:colOff>
      <xdr:row>14</xdr:row>
      <xdr:rowOff>125730</xdr:rowOff>
    </xdr:from>
    <xdr:to>
      <xdr:col>4</xdr:col>
      <xdr:colOff>710565</xdr:colOff>
      <xdr:row>14</xdr:row>
      <xdr:rowOff>1086485</xdr:rowOff>
    </xdr:to>
    <xdr:pic>
      <xdr:nvPicPr>
        <xdr:cNvPr id="14" name="图片 13" descr="微信图片_2019060620525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7324725" y="18006695"/>
          <a:ext cx="539115" cy="960755"/>
        </a:xfrm>
        <a:prstGeom prst="rect">
          <a:avLst/>
        </a:prstGeom>
      </xdr:spPr>
    </xdr:pic>
    <xdr:clientData/>
  </xdr:twoCellAnchor>
  <xdr:twoCellAnchor editAs="oneCell">
    <xdr:from>
      <xdr:col>4</xdr:col>
      <xdr:colOff>144780</xdr:colOff>
      <xdr:row>15</xdr:row>
      <xdr:rowOff>158750</xdr:rowOff>
    </xdr:from>
    <xdr:to>
      <xdr:col>4</xdr:col>
      <xdr:colOff>1014730</xdr:colOff>
      <xdr:row>15</xdr:row>
      <xdr:rowOff>1030605</xdr:rowOff>
    </xdr:to>
    <xdr:pic>
      <xdr:nvPicPr>
        <xdr:cNvPr id="15" name="图片 14" descr="定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7298055" y="19347815"/>
          <a:ext cx="869950" cy="871855"/>
        </a:xfrm>
        <a:prstGeom prst="rect">
          <a:avLst/>
        </a:prstGeom>
      </xdr:spPr>
    </xdr:pic>
    <xdr:clientData/>
  </xdr:twoCellAnchor>
  <xdr:twoCellAnchor editAs="oneCell">
    <xdr:from>
      <xdr:col>4</xdr:col>
      <xdr:colOff>144145</xdr:colOff>
      <xdr:row>16</xdr:row>
      <xdr:rowOff>238760</xdr:rowOff>
    </xdr:from>
    <xdr:to>
      <xdr:col>4</xdr:col>
      <xdr:colOff>852805</xdr:colOff>
      <xdr:row>16</xdr:row>
      <xdr:rowOff>948690</xdr:rowOff>
    </xdr:to>
    <xdr:pic>
      <xdr:nvPicPr>
        <xdr:cNvPr id="16" name="图片 15" descr="万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7297420" y="20735925"/>
          <a:ext cx="708660" cy="709930"/>
        </a:xfrm>
        <a:prstGeom prst="rect">
          <a:avLst/>
        </a:prstGeom>
      </xdr:spPr>
    </xdr:pic>
    <xdr:clientData/>
  </xdr:twoCellAnchor>
  <xdr:twoCellAnchor editAs="oneCell">
    <xdr:from>
      <xdr:col>4</xdr:col>
      <xdr:colOff>144145</xdr:colOff>
      <xdr:row>17</xdr:row>
      <xdr:rowOff>156210</xdr:rowOff>
    </xdr:from>
    <xdr:to>
      <xdr:col>4</xdr:col>
      <xdr:colOff>1014730</xdr:colOff>
      <xdr:row>17</xdr:row>
      <xdr:rowOff>1029335</xdr:rowOff>
    </xdr:to>
    <xdr:pic>
      <xdr:nvPicPr>
        <xdr:cNvPr id="17" name="图片 16" descr="O1CN01ClDXH226gz7Mqq4cE_!!2206913407692.jpg_Q75.jpg_.avif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7297420" y="21961475"/>
          <a:ext cx="870585" cy="873125"/>
        </a:xfrm>
        <a:prstGeom prst="rect">
          <a:avLst/>
        </a:prstGeom>
      </xdr:spPr>
    </xdr:pic>
    <xdr:clientData/>
  </xdr:twoCellAnchor>
  <xdr:twoCellAnchor editAs="oneCell">
    <xdr:from>
      <xdr:col>4</xdr:col>
      <xdr:colOff>62230</xdr:colOff>
      <xdr:row>18</xdr:row>
      <xdr:rowOff>76200</xdr:rowOff>
    </xdr:from>
    <xdr:to>
      <xdr:col>4</xdr:col>
      <xdr:colOff>1068705</xdr:colOff>
      <xdr:row>18</xdr:row>
      <xdr:rowOff>1085215</xdr:rowOff>
    </xdr:to>
    <xdr:pic>
      <xdr:nvPicPr>
        <xdr:cNvPr id="18" name="图片 17" descr="08369eb716b92487bdae9956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7215505" y="23189565"/>
          <a:ext cx="1006475" cy="1009015"/>
        </a:xfrm>
        <a:prstGeom prst="rect">
          <a:avLst/>
        </a:prstGeom>
      </xdr:spPr>
    </xdr:pic>
    <xdr:clientData/>
  </xdr:twoCellAnchor>
  <xdr:twoCellAnchor editAs="oneCell">
    <xdr:from>
      <xdr:col>4</xdr:col>
      <xdr:colOff>88900</xdr:colOff>
      <xdr:row>19</xdr:row>
      <xdr:rowOff>198120</xdr:rowOff>
    </xdr:from>
    <xdr:to>
      <xdr:col>4</xdr:col>
      <xdr:colOff>892175</xdr:colOff>
      <xdr:row>19</xdr:row>
      <xdr:rowOff>1003300</xdr:rowOff>
    </xdr:to>
    <xdr:pic>
      <xdr:nvPicPr>
        <xdr:cNvPr id="19" name="图片 18" descr="7651fae7-c931-4c7d-b0fd-3489cc885d0d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7242175" y="24619585"/>
          <a:ext cx="803275" cy="805180"/>
        </a:xfrm>
        <a:prstGeom prst="rect">
          <a:avLst/>
        </a:prstGeom>
      </xdr:spPr>
    </xdr:pic>
    <xdr:clientData/>
  </xdr:twoCellAnchor>
  <xdr:twoCellAnchor editAs="oneCell">
    <xdr:from>
      <xdr:col>4</xdr:col>
      <xdr:colOff>108585</xdr:colOff>
      <xdr:row>20</xdr:row>
      <xdr:rowOff>205740</xdr:rowOff>
    </xdr:from>
    <xdr:to>
      <xdr:col>4</xdr:col>
      <xdr:colOff>911860</xdr:colOff>
      <xdr:row>20</xdr:row>
      <xdr:rowOff>1010920</xdr:rowOff>
    </xdr:to>
    <xdr:pic>
      <xdr:nvPicPr>
        <xdr:cNvPr id="20" name="图片 19" descr="7651fae7-c931-4c7d-b0fd-3489cc885d0d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7261860" y="25935305"/>
          <a:ext cx="803275" cy="805180"/>
        </a:xfrm>
        <a:prstGeom prst="rect">
          <a:avLst/>
        </a:prstGeom>
      </xdr:spPr>
    </xdr:pic>
    <xdr:clientData/>
  </xdr:twoCellAnchor>
  <xdr:twoCellAnchor editAs="oneCell">
    <xdr:from>
      <xdr:col>4</xdr:col>
      <xdr:colOff>135255</xdr:colOff>
      <xdr:row>21</xdr:row>
      <xdr:rowOff>138430</xdr:rowOff>
    </xdr:from>
    <xdr:to>
      <xdr:col>4</xdr:col>
      <xdr:colOff>938530</xdr:colOff>
      <xdr:row>21</xdr:row>
      <xdr:rowOff>943610</xdr:rowOff>
    </xdr:to>
    <xdr:pic>
      <xdr:nvPicPr>
        <xdr:cNvPr id="21" name="图片 20" descr="7651fae7-c931-4c7d-b0fd-3489cc885d0d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7288530" y="27176095"/>
          <a:ext cx="803275" cy="805180"/>
        </a:xfrm>
        <a:prstGeom prst="rect">
          <a:avLst/>
        </a:prstGeom>
      </xdr:spPr>
    </xdr:pic>
    <xdr:clientData/>
  </xdr:twoCellAnchor>
  <xdr:twoCellAnchor editAs="oneCell">
    <xdr:from>
      <xdr:col>4</xdr:col>
      <xdr:colOff>76835</xdr:colOff>
      <xdr:row>22</xdr:row>
      <xdr:rowOff>48895</xdr:rowOff>
    </xdr:from>
    <xdr:to>
      <xdr:col>4</xdr:col>
      <xdr:colOff>1205230</xdr:colOff>
      <xdr:row>22</xdr:row>
      <xdr:rowOff>1179830</xdr:rowOff>
    </xdr:to>
    <xdr:pic>
      <xdr:nvPicPr>
        <xdr:cNvPr id="22" name="图片 21" descr="5c9c91345e5a0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7230110" y="28394660"/>
          <a:ext cx="1128395" cy="1130935"/>
        </a:xfrm>
        <a:prstGeom prst="rect">
          <a:avLst/>
        </a:prstGeom>
      </xdr:spPr>
    </xdr:pic>
    <xdr:clientData/>
  </xdr:twoCellAnchor>
  <xdr:twoCellAnchor editAs="oneCell">
    <xdr:from>
      <xdr:col>4</xdr:col>
      <xdr:colOff>212725</xdr:colOff>
      <xdr:row>24</xdr:row>
      <xdr:rowOff>400685</xdr:rowOff>
    </xdr:from>
    <xdr:to>
      <xdr:col>4</xdr:col>
      <xdr:colOff>1205865</xdr:colOff>
      <xdr:row>24</xdr:row>
      <xdr:rowOff>1144270</xdr:rowOff>
    </xdr:to>
    <xdr:pic>
      <xdr:nvPicPr>
        <xdr:cNvPr id="23" name="图片 22" descr="bd854ceba3f8512727c8f8c3a45ecc9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7366000" y="31362650"/>
          <a:ext cx="993140" cy="743585"/>
        </a:xfrm>
        <a:prstGeom prst="rect">
          <a:avLst/>
        </a:prstGeom>
      </xdr:spPr>
    </xdr:pic>
    <xdr:clientData/>
  </xdr:twoCellAnchor>
  <xdr:twoCellAnchor editAs="oneCell">
    <xdr:from>
      <xdr:col>4</xdr:col>
      <xdr:colOff>280670</xdr:colOff>
      <xdr:row>23</xdr:row>
      <xdr:rowOff>210185</xdr:rowOff>
    </xdr:from>
    <xdr:to>
      <xdr:col>4</xdr:col>
      <xdr:colOff>1206500</xdr:colOff>
      <xdr:row>23</xdr:row>
      <xdr:rowOff>1138555</xdr:rowOff>
    </xdr:to>
    <xdr:pic>
      <xdr:nvPicPr>
        <xdr:cNvPr id="24" name="图片 23" descr="1584611456476e6f63696-6407-4673-9d8c-69d1967d6b6e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7433945" y="29864050"/>
          <a:ext cx="925830" cy="928370"/>
        </a:xfrm>
        <a:prstGeom prst="rect">
          <a:avLst/>
        </a:prstGeom>
      </xdr:spPr>
    </xdr:pic>
    <xdr:clientData/>
  </xdr:twoCellAnchor>
  <xdr:twoCellAnchor editAs="oneCell">
    <xdr:from>
      <xdr:col>4</xdr:col>
      <xdr:colOff>172085</xdr:colOff>
      <xdr:row>25</xdr:row>
      <xdr:rowOff>265430</xdr:rowOff>
    </xdr:from>
    <xdr:to>
      <xdr:col>4</xdr:col>
      <xdr:colOff>933450</xdr:colOff>
      <xdr:row>25</xdr:row>
      <xdr:rowOff>1028065</xdr:rowOff>
    </xdr:to>
    <xdr:pic>
      <xdr:nvPicPr>
        <xdr:cNvPr id="25" name="图片 24" descr="1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7325360" y="32535495"/>
          <a:ext cx="761365" cy="762635"/>
        </a:xfrm>
        <a:prstGeom prst="rect">
          <a:avLst/>
        </a:prstGeom>
      </xdr:spPr>
    </xdr:pic>
    <xdr:clientData/>
  </xdr:twoCellAnchor>
  <xdr:twoCellAnchor editAs="oneCell">
    <xdr:from>
      <xdr:col>4</xdr:col>
      <xdr:colOff>117475</xdr:colOff>
      <xdr:row>26</xdr:row>
      <xdr:rowOff>103505</xdr:rowOff>
    </xdr:from>
    <xdr:to>
      <xdr:col>4</xdr:col>
      <xdr:colOff>1085850</xdr:colOff>
      <xdr:row>26</xdr:row>
      <xdr:rowOff>1079500</xdr:rowOff>
    </xdr:to>
    <xdr:pic>
      <xdr:nvPicPr>
        <xdr:cNvPr id="26" name="图片 25" descr="微信截图_20240419111256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7270750" y="33681670"/>
          <a:ext cx="968375" cy="975995"/>
        </a:xfrm>
        <a:prstGeom prst="rect">
          <a:avLst/>
        </a:prstGeom>
      </xdr:spPr>
    </xdr:pic>
    <xdr:clientData/>
  </xdr:twoCellAnchor>
  <xdr:twoCellAnchor editAs="oneCell">
    <xdr:from>
      <xdr:col>4</xdr:col>
      <xdr:colOff>240665</xdr:colOff>
      <xdr:row>27</xdr:row>
      <xdr:rowOff>171450</xdr:rowOff>
    </xdr:from>
    <xdr:to>
      <xdr:col>4</xdr:col>
      <xdr:colOff>1042670</xdr:colOff>
      <xdr:row>27</xdr:row>
      <xdr:rowOff>975360</xdr:rowOff>
    </xdr:to>
    <xdr:pic>
      <xdr:nvPicPr>
        <xdr:cNvPr id="27" name="图片 26" descr="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7393940" y="35057715"/>
          <a:ext cx="802005" cy="803910"/>
        </a:xfrm>
        <a:prstGeom prst="rect">
          <a:avLst/>
        </a:prstGeom>
      </xdr:spPr>
    </xdr:pic>
    <xdr:clientData/>
  </xdr:twoCellAnchor>
  <xdr:twoCellAnchor editAs="oneCell">
    <xdr:from>
      <xdr:col>4</xdr:col>
      <xdr:colOff>267335</xdr:colOff>
      <xdr:row>29</xdr:row>
      <xdr:rowOff>197485</xdr:rowOff>
    </xdr:from>
    <xdr:to>
      <xdr:col>4</xdr:col>
      <xdr:colOff>1069975</xdr:colOff>
      <xdr:row>29</xdr:row>
      <xdr:rowOff>957580</xdr:rowOff>
    </xdr:to>
    <xdr:pic>
      <xdr:nvPicPr>
        <xdr:cNvPr id="29" name="图片 28" descr="日光灯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7420610" y="37699950"/>
          <a:ext cx="802640" cy="760095"/>
        </a:xfrm>
        <a:prstGeom prst="rect">
          <a:avLst/>
        </a:prstGeom>
      </xdr:spPr>
    </xdr:pic>
    <xdr:clientData/>
  </xdr:twoCellAnchor>
  <xdr:twoCellAnchor editAs="oneCell">
    <xdr:from>
      <xdr:col>4</xdr:col>
      <xdr:colOff>194945</xdr:colOff>
      <xdr:row>30</xdr:row>
      <xdr:rowOff>105410</xdr:rowOff>
    </xdr:from>
    <xdr:to>
      <xdr:col>4</xdr:col>
      <xdr:colOff>1240790</xdr:colOff>
      <xdr:row>30</xdr:row>
      <xdr:rowOff>1155700</xdr:rowOff>
    </xdr:to>
    <xdr:pic>
      <xdr:nvPicPr>
        <xdr:cNvPr id="33" name="图片 32" descr="电工胶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7348220" y="38915975"/>
          <a:ext cx="1045845" cy="1050290"/>
        </a:xfrm>
        <a:prstGeom prst="rect">
          <a:avLst/>
        </a:prstGeom>
      </xdr:spPr>
    </xdr:pic>
    <xdr:clientData/>
  </xdr:twoCellAnchor>
  <xdr:twoCellAnchor editAs="oneCell">
    <xdr:from>
      <xdr:col>4</xdr:col>
      <xdr:colOff>340995</xdr:colOff>
      <xdr:row>31</xdr:row>
      <xdr:rowOff>268605</xdr:rowOff>
    </xdr:from>
    <xdr:to>
      <xdr:col>4</xdr:col>
      <xdr:colOff>1320800</xdr:colOff>
      <xdr:row>31</xdr:row>
      <xdr:rowOff>1257300</xdr:rowOff>
    </xdr:to>
    <xdr:pic>
      <xdr:nvPicPr>
        <xdr:cNvPr id="34" name="图片 33" descr="自攻螺丝钉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7494270" y="40387270"/>
          <a:ext cx="979805" cy="988695"/>
        </a:xfrm>
        <a:prstGeom prst="rect">
          <a:avLst/>
        </a:prstGeom>
      </xdr:spPr>
    </xdr:pic>
    <xdr:clientData/>
  </xdr:twoCellAnchor>
  <xdr:twoCellAnchor editAs="oneCell">
    <xdr:from>
      <xdr:col>4</xdr:col>
      <xdr:colOff>493395</xdr:colOff>
      <xdr:row>32</xdr:row>
      <xdr:rowOff>175895</xdr:rowOff>
    </xdr:from>
    <xdr:to>
      <xdr:col>4</xdr:col>
      <xdr:colOff>1473200</xdr:colOff>
      <xdr:row>32</xdr:row>
      <xdr:rowOff>1164590</xdr:rowOff>
    </xdr:to>
    <xdr:pic>
      <xdr:nvPicPr>
        <xdr:cNvPr id="35" name="图片 34" descr="自攻螺丝钉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7646670" y="41602660"/>
          <a:ext cx="979805" cy="988695"/>
        </a:xfrm>
        <a:prstGeom prst="rect">
          <a:avLst/>
        </a:prstGeom>
      </xdr:spPr>
    </xdr:pic>
    <xdr:clientData/>
  </xdr:twoCellAnchor>
  <xdr:twoCellAnchor editAs="oneCell">
    <xdr:from>
      <xdr:col>4</xdr:col>
      <xdr:colOff>292735</xdr:colOff>
      <xdr:row>33</xdr:row>
      <xdr:rowOff>91440</xdr:rowOff>
    </xdr:from>
    <xdr:to>
      <xdr:col>4</xdr:col>
      <xdr:colOff>1272540</xdr:colOff>
      <xdr:row>33</xdr:row>
      <xdr:rowOff>1080135</xdr:rowOff>
    </xdr:to>
    <xdr:pic>
      <xdr:nvPicPr>
        <xdr:cNvPr id="36" name="图片 35" descr="自攻螺丝钉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7446010" y="42826305"/>
          <a:ext cx="979805" cy="988695"/>
        </a:xfrm>
        <a:prstGeom prst="rect">
          <a:avLst/>
        </a:prstGeom>
      </xdr:spPr>
    </xdr:pic>
    <xdr:clientData/>
  </xdr:twoCellAnchor>
  <xdr:twoCellAnchor editAs="oneCell">
    <xdr:from>
      <xdr:col>4</xdr:col>
      <xdr:colOff>424180</xdr:colOff>
      <xdr:row>34</xdr:row>
      <xdr:rowOff>135255</xdr:rowOff>
    </xdr:from>
    <xdr:to>
      <xdr:col>4</xdr:col>
      <xdr:colOff>1231900</xdr:colOff>
      <xdr:row>34</xdr:row>
      <xdr:rowOff>1183640</xdr:rowOff>
    </xdr:to>
    <xdr:pic>
      <xdr:nvPicPr>
        <xdr:cNvPr id="38" name="图片 37" descr="螺丝钉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7577455" y="44178220"/>
          <a:ext cx="807720" cy="1048385"/>
        </a:xfrm>
        <a:prstGeom prst="rect">
          <a:avLst/>
        </a:prstGeom>
      </xdr:spPr>
    </xdr:pic>
    <xdr:clientData/>
  </xdr:twoCellAnchor>
  <xdr:twoCellAnchor editAs="oneCell">
    <xdr:from>
      <xdr:col>4</xdr:col>
      <xdr:colOff>315595</xdr:colOff>
      <xdr:row>35</xdr:row>
      <xdr:rowOff>80010</xdr:rowOff>
    </xdr:from>
    <xdr:to>
      <xdr:col>4</xdr:col>
      <xdr:colOff>1438910</xdr:colOff>
      <xdr:row>35</xdr:row>
      <xdr:rowOff>1210310</xdr:rowOff>
    </xdr:to>
    <xdr:pic>
      <xdr:nvPicPr>
        <xdr:cNvPr id="41" name="图片 40" descr="钢钉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7468870" y="45431075"/>
          <a:ext cx="1123315" cy="1130300"/>
        </a:xfrm>
        <a:prstGeom prst="rect">
          <a:avLst/>
        </a:prstGeom>
      </xdr:spPr>
    </xdr:pic>
    <xdr:clientData/>
  </xdr:twoCellAnchor>
  <xdr:twoCellAnchor editAs="oneCell">
    <xdr:from>
      <xdr:col>4</xdr:col>
      <xdr:colOff>345440</xdr:colOff>
      <xdr:row>36</xdr:row>
      <xdr:rowOff>90805</xdr:rowOff>
    </xdr:from>
    <xdr:to>
      <xdr:col>4</xdr:col>
      <xdr:colOff>1468755</xdr:colOff>
      <xdr:row>36</xdr:row>
      <xdr:rowOff>1221105</xdr:rowOff>
    </xdr:to>
    <xdr:pic>
      <xdr:nvPicPr>
        <xdr:cNvPr id="42" name="图片 41" descr="钢钉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7498715" y="46749970"/>
          <a:ext cx="1123315" cy="1130300"/>
        </a:xfrm>
        <a:prstGeom prst="rect">
          <a:avLst/>
        </a:prstGeom>
      </xdr:spPr>
    </xdr:pic>
    <xdr:clientData/>
  </xdr:twoCellAnchor>
  <xdr:twoCellAnchor editAs="oneCell">
    <xdr:from>
      <xdr:col>4</xdr:col>
      <xdr:colOff>228600</xdr:colOff>
      <xdr:row>37</xdr:row>
      <xdr:rowOff>69850</xdr:rowOff>
    </xdr:from>
    <xdr:to>
      <xdr:col>4</xdr:col>
      <xdr:colOff>1351915</xdr:colOff>
      <xdr:row>37</xdr:row>
      <xdr:rowOff>1200150</xdr:rowOff>
    </xdr:to>
    <xdr:pic>
      <xdr:nvPicPr>
        <xdr:cNvPr id="43" name="图片 42" descr="钢钉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7381875" y="48037115"/>
          <a:ext cx="1123315" cy="1130300"/>
        </a:xfrm>
        <a:prstGeom prst="rect">
          <a:avLst/>
        </a:prstGeom>
      </xdr:spPr>
    </xdr:pic>
    <xdr:clientData/>
  </xdr:twoCellAnchor>
  <xdr:twoCellAnchor editAs="oneCell">
    <xdr:from>
      <xdr:col>4</xdr:col>
      <xdr:colOff>186690</xdr:colOff>
      <xdr:row>38</xdr:row>
      <xdr:rowOff>101600</xdr:rowOff>
    </xdr:from>
    <xdr:to>
      <xdr:col>4</xdr:col>
      <xdr:colOff>1310005</xdr:colOff>
      <xdr:row>38</xdr:row>
      <xdr:rowOff>1231900</xdr:rowOff>
    </xdr:to>
    <xdr:pic>
      <xdr:nvPicPr>
        <xdr:cNvPr id="44" name="图片 43" descr="钢钉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7339965" y="49376965"/>
          <a:ext cx="1123315" cy="1130300"/>
        </a:xfrm>
        <a:prstGeom prst="rect">
          <a:avLst/>
        </a:prstGeom>
      </xdr:spPr>
    </xdr:pic>
    <xdr:clientData/>
  </xdr:twoCellAnchor>
  <xdr:twoCellAnchor editAs="oneCell">
    <xdr:from>
      <xdr:col>4</xdr:col>
      <xdr:colOff>307340</xdr:colOff>
      <xdr:row>39</xdr:row>
      <xdr:rowOff>206375</xdr:rowOff>
    </xdr:from>
    <xdr:to>
      <xdr:col>4</xdr:col>
      <xdr:colOff>1019810</xdr:colOff>
      <xdr:row>39</xdr:row>
      <xdr:rowOff>1101090</xdr:rowOff>
    </xdr:to>
    <xdr:pic>
      <xdr:nvPicPr>
        <xdr:cNvPr id="45" name="图片 44" descr="膨胀螺丝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7460615" y="50789840"/>
          <a:ext cx="712470" cy="894715"/>
        </a:xfrm>
        <a:prstGeom prst="rect">
          <a:avLst/>
        </a:prstGeom>
      </xdr:spPr>
    </xdr:pic>
    <xdr:clientData/>
  </xdr:twoCellAnchor>
  <xdr:twoCellAnchor editAs="oneCell">
    <xdr:from>
      <xdr:col>4</xdr:col>
      <xdr:colOff>292735</xdr:colOff>
      <xdr:row>40</xdr:row>
      <xdr:rowOff>260350</xdr:rowOff>
    </xdr:from>
    <xdr:to>
      <xdr:col>4</xdr:col>
      <xdr:colOff>1005205</xdr:colOff>
      <xdr:row>40</xdr:row>
      <xdr:rowOff>1155065</xdr:rowOff>
    </xdr:to>
    <xdr:pic>
      <xdr:nvPicPr>
        <xdr:cNvPr id="46" name="图片 45" descr="膨胀螺丝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7446010" y="52151915"/>
          <a:ext cx="712470" cy="894715"/>
        </a:xfrm>
        <a:prstGeom prst="rect">
          <a:avLst/>
        </a:prstGeom>
      </xdr:spPr>
    </xdr:pic>
    <xdr:clientData/>
  </xdr:twoCellAnchor>
  <xdr:twoCellAnchor editAs="oneCell">
    <xdr:from>
      <xdr:col>4</xdr:col>
      <xdr:colOff>335280</xdr:colOff>
      <xdr:row>41</xdr:row>
      <xdr:rowOff>165100</xdr:rowOff>
    </xdr:from>
    <xdr:to>
      <xdr:col>4</xdr:col>
      <xdr:colOff>1047750</xdr:colOff>
      <xdr:row>41</xdr:row>
      <xdr:rowOff>1059815</xdr:rowOff>
    </xdr:to>
    <xdr:pic>
      <xdr:nvPicPr>
        <xdr:cNvPr id="47" name="图片 46" descr="膨胀螺丝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7488555" y="53364765"/>
          <a:ext cx="712470" cy="894715"/>
        </a:xfrm>
        <a:prstGeom prst="rect">
          <a:avLst/>
        </a:prstGeom>
      </xdr:spPr>
    </xdr:pic>
    <xdr:clientData/>
  </xdr:twoCellAnchor>
  <xdr:twoCellAnchor editAs="oneCell">
    <xdr:from>
      <xdr:col>4</xdr:col>
      <xdr:colOff>349250</xdr:colOff>
      <xdr:row>43</xdr:row>
      <xdr:rowOff>252730</xdr:rowOff>
    </xdr:from>
    <xdr:to>
      <xdr:col>4</xdr:col>
      <xdr:colOff>1174750</xdr:colOff>
      <xdr:row>43</xdr:row>
      <xdr:rowOff>1078230</xdr:rowOff>
    </xdr:to>
    <xdr:pic>
      <xdr:nvPicPr>
        <xdr:cNvPr id="48" name="图片 47" descr="软水管热水器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7502525" y="56068595"/>
          <a:ext cx="825500" cy="825500"/>
        </a:xfrm>
        <a:prstGeom prst="rect">
          <a:avLst/>
        </a:prstGeom>
      </xdr:spPr>
    </xdr:pic>
    <xdr:clientData/>
  </xdr:twoCellAnchor>
  <xdr:twoCellAnchor editAs="oneCell">
    <xdr:from>
      <xdr:col>4</xdr:col>
      <xdr:colOff>313690</xdr:colOff>
      <xdr:row>44</xdr:row>
      <xdr:rowOff>260350</xdr:rowOff>
    </xdr:from>
    <xdr:to>
      <xdr:col>4</xdr:col>
      <xdr:colOff>1139190</xdr:colOff>
      <xdr:row>44</xdr:row>
      <xdr:rowOff>1085850</xdr:rowOff>
    </xdr:to>
    <xdr:pic>
      <xdr:nvPicPr>
        <xdr:cNvPr id="49" name="图片 48" descr="软水管热水器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7466965" y="57384315"/>
          <a:ext cx="825500" cy="825500"/>
        </a:xfrm>
        <a:prstGeom prst="rect">
          <a:avLst/>
        </a:prstGeom>
      </xdr:spPr>
    </xdr:pic>
    <xdr:clientData/>
  </xdr:twoCellAnchor>
  <xdr:twoCellAnchor editAs="oneCell">
    <xdr:from>
      <xdr:col>4</xdr:col>
      <xdr:colOff>334645</xdr:colOff>
      <xdr:row>45</xdr:row>
      <xdr:rowOff>281305</xdr:rowOff>
    </xdr:from>
    <xdr:to>
      <xdr:col>4</xdr:col>
      <xdr:colOff>1160145</xdr:colOff>
      <xdr:row>45</xdr:row>
      <xdr:rowOff>1106805</xdr:rowOff>
    </xdr:to>
    <xdr:pic>
      <xdr:nvPicPr>
        <xdr:cNvPr id="50" name="图片 49" descr="软水管热水器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7487920" y="58713370"/>
          <a:ext cx="825500" cy="825500"/>
        </a:xfrm>
        <a:prstGeom prst="rect">
          <a:avLst/>
        </a:prstGeom>
      </xdr:spPr>
    </xdr:pic>
    <xdr:clientData/>
  </xdr:twoCellAnchor>
  <xdr:twoCellAnchor editAs="oneCell">
    <xdr:from>
      <xdr:col>4</xdr:col>
      <xdr:colOff>296545</xdr:colOff>
      <xdr:row>42</xdr:row>
      <xdr:rowOff>83820</xdr:rowOff>
    </xdr:from>
    <xdr:to>
      <xdr:col>4</xdr:col>
      <xdr:colOff>1395730</xdr:colOff>
      <xdr:row>42</xdr:row>
      <xdr:rowOff>1189990</xdr:rowOff>
    </xdr:to>
    <xdr:pic>
      <xdr:nvPicPr>
        <xdr:cNvPr id="51" name="图片 50" descr="软水管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7449820" y="54591585"/>
          <a:ext cx="1099185" cy="1106170"/>
        </a:xfrm>
        <a:prstGeom prst="rect">
          <a:avLst/>
        </a:prstGeom>
      </xdr:spPr>
    </xdr:pic>
    <xdr:clientData/>
  </xdr:twoCellAnchor>
  <xdr:twoCellAnchor editAs="oneCell">
    <xdr:from>
      <xdr:col>4</xdr:col>
      <xdr:colOff>266065</xdr:colOff>
      <xdr:row>46</xdr:row>
      <xdr:rowOff>208915</xdr:rowOff>
    </xdr:from>
    <xdr:to>
      <xdr:col>4</xdr:col>
      <xdr:colOff>961390</xdr:colOff>
      <xdr:row>46</xdr:row>
      <xdr:rowOff>907415</xdr:rowOff>
    </xdr:to>
    <xdr:pic>
      <xdr:nvPicPr>
        <xdr:cNvPr id="30" name="图片 29" descr="橡胶管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7419340" y="59949080"/>
          <a:ext cx="695325" cy="698500"/>
        </a:xfrm>
        <a:prstGeom prst="rect">
          <a:avLst/>
        </a:prstGeom>
      </xdr:spPr>
    </xdr:pic>
    <xdr:clientData/>
  </xdr:twoCellAnchor>
  <xdr:twoCellAnchor editAs="oneCell">
    <xdr:from>
      <xdr:col>4</xdr:col>
      <xdr:colOff>339090</xdr:colOff>
      <xdr:row>47</xdr:row>
      <xdr:rowOff>153670</xdr:rowOff>
    </xdr:from>
    <xdr:to>
      <xdr:col>4</xdr:col>
      <xdr:colOff>1089660</xdr:colOff>
      <xdr:row>47</xdr:row>
      <xdr:rowOff>904240</xdr:rowOff>
    </xdr:to>
    <xdr:pic>
      <xdr:nvPicPr>
        <xdr:cNvPr id="31" name="图片 30" descr="合页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7492365" y="60986035"/>
          <a:ext cx="750570" cy="750570"/>
        </a:xfrm>
        <a:prstGeom prst="rect">
          <a:avLst/>
        </a:prstGeom>
      </xdr:spPr>
    </xdr:pic>
    <xdr:clientData/>
  </xdr:twoCellAnchor>
  <xdr:twoCellAnchor editAs="oneCell">
    <xdr:from>
      <xdr:col>4</xdr:col>
      <xdr:colOff>371475</xdr:colOff>
      <xdr:row>48</xdr:row>
      <xdr:rowOff>158750</xdr:rowOff>
    </xdr:from>
    <xdr:to>
      <xdr:col>4</xdr:col>
      <xdr:colOff>1153795</xdr:colOff>
      <xdr:row>48</xdr:row>
      <xdr:rowOff>944880</xdr:rowOff>
    </xdr:to>
    <xdr:pic>
      <xdr:nvPicPr>
        <xdr:cNvPr id="32" name="图片 31" descr="锁扣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7524750" y="62083315"/>
          <a:ext cx="782320" cy="786130"/>
        </a:xfrm>
        <a:prstGeom prst="rect">
          <a:avLst/>
        </a:prstGeom>
      </xdr:spPr>
    </xdr:pic>
    <xdr:clientData/>
  </xdr:twoCellAnchor>
  <xdr:twoCellAnchor editAs="oneCell">
    <xdr:from>
      <xdr:col>4</xdr:col>
      <xdr:colOff>414020</xdr:colOff>
      <xdr:row>49</xdr:row>
      <xdr:rowOff>124460</xdr:rowOff>
    </xdr:from>
    <xdr:to>
      <xdr:col>4</xdr:col>
      <xdr:colOff>1288415</xdr:colOff>
      <xdr:row>49</xdr:row>
      <xdr:rowOff>1007110</xdr:rowOff>
    </xdr:to>
    <xdr:pic>
      <xdr:nvPicPr>
        <xdr:cNvPr id="37" name="图片 36" descr="插销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7567295" y="63141225"/>
          <a:ext cx="874395" cy="882650"/>
        </a:xfrm>
        <a:prstGeom prst="rect">
          <a:avLst/>
        </a:prstGeom>
      </xdr:spPr>
    </xdr:pic>
    <xdr:clientData/>
  </xdr:twoCellAnchor>
  <xdr:twoCellAnchor editAs="oneCell">
    <xdr:from>
      <xdr:col>4</xdr:col>
      <xdr:colOff>422910</xdr:colOff>
      <xdr:row>50</xdr:row>
      <xdr:rowOff>79375</xdr:rowOff>
    </xdr:from>
    <xdr:to>
      <xdr:col>4</xdr:col>
      <xdr:colOff>1247775</xdr:colOff>
      <xdr:row>50</xdr:row>
      <xdr:rowOff>907415</xdr:rowOff>
    </xdr:to>
    <xdr:pic>
      <xdr:nvPicPr>
        <xdr:cNvPr id="39" name="图片 38" descr="磨光机片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7576185" y="64188340"/>
          <a:ext cx="824865" cy="828040"/>
        </a:xfrm>
        <a:prstGeom prst="rect">
          <a:avLst/>
        </a:prstGeom>
      </xdr:spPr>
    </xdr:pic>
    <xdr:clientData/>
  </xdr:twoCellAnchor>
  <xdr:twoCellAnchor editAs="oneCell">
    <xdr:from>
      <xdr:col>4</xdr:col>
      <xdr:colOff>340360</xdr:colOff>
      <xdr:row>51</xdr:row>
      <xdr:rowOff>154940</xdr:rowOff>
    </xdr:from>
    <xdr:to>
      <xdr:col>4</xdr:col>
      <xdr:colOff>1167130</xdr:colOff>
      <xdr:row>51</xdr:row>
      <xdr:rowOff>982345</xdr:rowOff>
    </xdr:to>
    <xdr:pic>
      <xdr:nvPicPr>
        <xdr:cNvPr id="40" name="图片 39" descr="卷尺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7493635" y="65356105"/>
          <a:ext cx="826770" cy="827405"/>
        </a:xfrm>
        <a:prstGeom prst="rect">
          <a:avLst/>
        </a:prstGeom>
      </xdr:spPr>
    </xdr:pic>
    <xdr:clientData/>
  </xdr:twoCellAnchor>
  <xdr:twoCellAnchor editAs="oneCell">
    <xdr:from>
      <xdr:col>4</xdr:col>
      <xdr:colOff>539750</xdr:colOff>
      <xdr:row>52</xdr:row>
      <xdr:rowOff>69215</xdr:rowOff>
    </xdr:from>
    <xdr:to>
      <xdr:col>4</xdr:col>
      <xdr:colOff>1489710</xdr:colOff>
      <xdr:row>52</xdr:row>
      <xdr:rowOff>1025525</xdr:rowOff>
    </xdr:to>
    <xdr:pic>
      <xdr:nvPicPr>
        <xdr:cNvPr id="52" name="图片 51" descr="烟感报警器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7693025" y="66362580"/>
          <a:ext cx="949960" cy="956310"/>
        </a:xfrm>
        <a:prstGeom prst="rect">
          <a:avLst/>
        </a:prstGeom>
      </xdr:spPr>
    </xdr:pic>
    <xdr:clientData/>
  </xdr:twoCellAnchor>
  <xdr:twoCellAnchor editAs="oneCell">
    <xdr:from>
      <xdr:col>4</xdr:col>
      <xdr:colOff>234315</xdr:colOff>
      <xdr:row>53</xdr:row>
      <xdr:rowOff>103505</xdr:rowOff>
    </xdr:from>
    <xdr:to>
      <xdr:col>4</xdr:col>
      <xdr:colOff>1136650</xdr:colOff>
      <xdr:row>53</xdr:row>
      <xdr:rowOff>989965</xdr:rowOff>
    </xdr:to>
    <xdr:pic>
      <xdr:nvPicPr>
        <xdr:cNvPr id="53" name="图片 52" descr="五号电池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7387590" y="67489070"/>
          <a:ext cx="902335" cy="886460"/>
        </a:xfrm>
        <a:prstGeom prst="rect">
          <a:avLst/>
        </a:prstGeom>
      </xdr:spPr>
    </xdr:pic>
    <xdr:clientData/>
  </xdr:twoCellAnchor>
  <xdr:twoCellAnchor editAs="oneCell">
    <xdr:from>
      <xdr:col>4</xdr:col>
      <xdr:colOff>319405</xdr:colOff>
      <xdr:row>54</xdr:row>
      <xdr:rowOff>64770</xdr:rowOff>
    </xdr:from>
    <xdr:to>
      <xdr:col>4</xdr:col>
      <xdr:colOff>1265555</xdr:colOff>
      <xdr:row>54</xdr:row>
      <xdr:rowOff>1042670</xdr:rowOff>
    </xdr:to>
    <xdr:pic>
      <xdr:nvPicPr>
        <xdr:cNvPr id="54" name="图片 53" descr="铝塑管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7472680" y="68542535"/>
          <a:ext cx="946150" cy="977900"/>
        </a:xfrm>
        <a:prstGeom prst="rect">
          <a:avLst/>
        </a:prstGeom>
      </xdr:spPr>
    </xdr:pic>
    <xdr:clientData/>
  </xdr:twoCellAnchor>
  <xdr:twoCellAnchor editAs="oneCell">
    <xdr:from>
      <xdr:col>4</xdr:col>
      <xdr:colOff>339725</xdr:colOff>
      <xdr:row>55</xdr:row>
      <xdr:rowOff>71755</xdr:rowOff>
    </xdr:from>
    <xdr:to>
      <xdr:col>4</xdr:col>
      <xdr:colOff>1203960</xdr:colOff>
      <xdr:row>55</xdr:row>
      <xdr:rowOff>941705</xdr:rowOff>
    </xdr:to>
    <xdr:pic>
      <xdr:nvPicPr>
        <xdr:cNvPr id="55" name="图片 54" descr="软水管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7493000" y="69641720"/>
          <a:ext cx="864235" cy="869950"/>
        </a:xfrm>
        <a:prstGeom prst="rect">
          <a:avLst/>
        </a:prstGeom>
      </xdr:spPr>
    </xdr:pic>
    <xdr:clientData/>
  </xdr:twoCellAnchor>
  <xdr:twoCellAnchor editAs="oneCell">
    <xdr:from>
      <xdr:col>4</xdr:col>
      <xdr:colOff>401955</xdr:colOff>
      <xdr:row>56</xdr:row>
      <xdr:rowOff>198755</xdr:rowOff>
    </xdr:from>
    <xdr:to>
      <xdr:col>4</xdr:col>
      <xdr:colOff>1118870</xdr:colOff>
      <xdr:row>56</xdr:row>
      <xdr:rowOff>919480</xdr:rowOff>
    </xdr:to>
    <xdr:pic>
      <xdr:nvPicPr>
        <xdr:cNvPr id="56" name="图片 55" descr="园艺剪刀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7555230" y="70860920"/>
          <a:ext cx="716915" cy="720725"/>
        </a:xfrm>
        <a:prstGeom prst="rect">
          <a:avLst/>
        </a:prstGeom>
      </xdr:spPr>
    </xdr:pic>
    <xdr:clientData/>
  </xdr:twoCellAnchor>
  <xdr:twoCellAnchor editAs="oneCell">
    <xdr:from>
      <xdr:col>4</xdr:col>
      <xdr:colOff>210820</xdr:colOff>
      <xdr:row>57</xdr:row>
      <xdr:rowOff>132715</xdr:rowOff>
    </xdr:from>
    <xdr:to>
      <xdr:col>4</xdr:col>
      <xdr:colOff>981075</xdr:colOff>
      <xdr:row>57</xdr:row>
      <xdr:rowOff>906145</xdr:rowOff>
    </xdr:to>
    <xdr:pic>
      <xdr:nvPicPr>
        <xdr:cNvPr id="57" name="图片 56" descr="大园艺剪刀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7364095" y="71887080"/>
          <a:ext cx="770255" cy="773430"/>
        </a:xfrm>
        <a:prstGeom prst="rect">
          <a:avLst/>
        </a:prstGeom>
      </xdr:spPr>
    </xdr:pic>
    <xdr:clientData/>
  </xdr:twoCellAnchor>
  <xdr:twoCellAnchor editAs="oneCell">
    <xdr:from>
      <xdr:col>4</xdr:col>
      <xdr:colOff>255905</xdr:colOff>
      <xdr:row>58</xdr:row>
      <xdr:rowOff>209550</xdr:rowOff>
    </xdr:from>
    <xdr:to>
      <xdr:col>4</xdr:col>
      <xdr:colOff>1038225</xdr:colOff>
      <xdr:row>58</xdr:row>
      <xdr:rowOff>993775</xdr:rowOff>
    </xdr:to>
    <xdr:pic>
      <xdr:nvPicPr>
        <xdr:cNvPr id="58" name="图片 57" descr="ppr内丝弯头3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7409180" y="73056115"/>
          <a:ext cx="782320" cy="784225"/>
        </a:xfrm>
        <a:prstGeom prst="rect">
          <a:avLst/>
        </a:prstGeom>
      </xdr:spPr>
    </xdr:pic>
    <xdr:clientData/>
  </xdr:twoCellAnchor>
  <xdr:twoCellAnchor editAs="oneCell">
    <xdr:from>
      <xdr:col>4</xdr:col>
      <xdr:colOff>266065</xdr:colOff>
      <xdr:row>59</xdr:row>
      <xdr:rowOff>144780</xdr:rowOff>
    </xdr:from>
    <xdr:to>
      <xdr:col>4</xdr:col>
      <xdr:colOff>1154430</xdr:colOff>
      <xdr:row>59</xdr:row>
      <xdr:rowOff>963295</xdr:rowOff>
    </xdr:to>
    <xdr:pic>
      <xdr:nvPicPr>
        <xdr:cNvPr id="59" name="图片 58" descr="ppr外丝接头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7419340" y="74083545"/>
          <a:ext cx="888365" cy="818515"/>
        </a:xfrm>
        <a:prstGeom prst="rect">
          <a:avLst/>
        </a:prstGeom>
      </xdr:spPr>
    </xdr:pic>
    <xdr:clientData/>
  </xdr:twoCellAnchor>
  <xdr:twoCellAnchor editAs="oneCell">
    <xdr:from>
      <xdr:col>4</xdr:col>
      <xdr:colOff>202565</xdr:colOff>
      <xdr:row>60</xdr:row>
      <xdr:rowOff>28575</xdr:rowOff>
    </xdr:from>
    <xdr:to>
      <xdr:col>4</xdr:col>
      <xdr:colOff>1224915</xdr:colOff>
      <xdr:row>60</xdr:row>
      <xdr:rowOff>1056640</xdr:rowOff>
    </xdr:to>
    <xdr:pic>
      <xdr:nvPicPr>
        <xdr:cNvPr id="60" name="图片 59" descr="ppr内丝接头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7355840" y="75059540"/>
          <a:ext cx="1022350" cy="1028065"/>
        </a:xfrm>
        <a:prstGeom prst="rect">
          <a:avLst/>
        </a:prstGeom>
      </xdr:spPr>
    </xdr:pic>
    <xdr:clientData/>
  </xdr:twoCellAnchor>
  <xdr:twoCellAnchor editAs="oneCell">
    <xdr:from>
      <xdr:col>4</xdr:col>
      <xdr:colOff>180975</xdr:colOff>
      <xdr:row>61</xdr:row>
      <xdr:rowOff>379730</xdr:rowOff>
    </xdr:from>
    <xdr:to>
      <xdr:col>4</xdr:col>
      <xdr:colOff>734695</xdr:colOff>
      <xdr:row>61</xdr:row>
      <xdr:rowOff>922655</xdr:rowOff>
    </xdr:to>
    <xdr:pic>
      <xdr:nvPicPr>
        <xdr:cNvPr id="61" name="图片 60" descr="钢丝钳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7334250" y="76502895"/>
          <a:ext cx="553720" cy="542925"/>
        </a:xfrm>
        <a:prstGeom prst="rect">
          <a:avLst/>
        </a:prstGeom>
      </xdr:spPr>
    </xdr:pic>
    <xdr:clientData/>
  </xdr:twoCellAnchor>
  <xdr:twoCellAnchor editAs="oneCell">
    <xdr:from>
      <xdr:col>4</xdr:col>
      <xdr:colOff>137160</xdr:colOff>
      <xdr:row>62</xdr:row>
      <xdr:rowOff>80010</xdr:rowOff>
    </xdr:from>
    <xdr:to>
      <xdr:col>4</xdr:col>
      <xdr:colOff>935990</xdr:colOff>
      <xdr:row>62</xdr:row>
      <xdr:rowOff>1029335</xdr:rowOff>
    </xdr:to>
    <xdr:pic>
      <xdr:nvPicPr>
        <xdr:cNvPr id="62" name="图片 61" descr="钢丝钳尖嘴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7290435" y="77295375"/>
          <a:ext cx="798830" cy="949325"/>
        </a:xfrm>
        <a:prstGeom prst="rect">
          <a:avLst/>
        </a:prstGeom>
      </xdr:spPr>
    </xdr:pic>
    <xdr:clientData/>
  </xdr:twoCellAnchor>
  <xdr:twoCellAnchor editAs="oneCell">
    <xdr:from>
      <xdr:col>4</xdr:col>
      <xdr:colOff>666750</xdr:colOff>
      <xdr:row>63</xdr:row>
      <xdr:rowOff>220980</xdr:rowOff>
    </xdr:from>
    <xdr:to>
      <xdr:col>4</xdr:col>
      <xdr:colOff>1423035</xdr:colOff>
      <xdr:row>63</xdr:row>
      <xdr:rowOff>897255</xdr:rowOff>
    </xdr:to>
    <xdr:pic>
      <xdr:nvPicPr>
        <xdr:cNvPr id="63" name="图片 62" descr="合页固定板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7820025" y="78528545"/>
          <a:ext cx="756285" cy="676275"/>
        </a:xfrm>
        <a:prstGeom prst="rect">
          <a:avLst/>
        </a:prstGeom>
      </xdr:spPr>
    </xdr:pic>
    <xdr:clientData/>
  </xdr:twoCellAnchor>
  <xdr:twoCellAnchor editAs="oneCell">
    <xdr:from>
      <xdr:col>4</xdr:col>
      <xdr:colOff>539115</xdr:colOff>
      <xdr:row>64</xdr:row>
      <xdr:rowOff>191770</xdr:rowOff>
    </xdr:from>
    <xdr:to>
      <xdr:col>4</xdr:col>
      <xdr:colOff>1533525</xdr:colOff>
      <xdr:row>64</xdr:row>
      <xdr:rowOff>956945</xdr:rowOff>
    </xdr:to>
    <xdr:pic>
      <xdr:nvPicPr>
        <xdr:cNvPr id="64" name="图片 63" descr="不锈钢合页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7692390" y="79591535"/>
          <a:ext cx="994410" cy="765175"/>
        </a:xfrm>
        <a:prstGeom prst="rect">
          <a:avLst/>
        </a:prstGeom>
      </xdr:spPr>
    </xdr:pic>
    <xdr:clientData/>
  </xdr:twoCellAnchor>
  <xdr:twoCellAnchor editAs="oneCell">
    <xdr:from>
      <xdr:col>4</xdr:col>
      <xdr:colOff>476250</xdr:colOff>
      <xdr:row>65</xdr:row>
      <xdr:rowOff>146050</xdr:rowOff>
    </xdr:from>
    <xdr:to>
      <xdr:col>4</xdr:col>
      <xdr:colOff>1069340</xdr:colOff>
      <xdr:row>65</xdr:row>
      <xdr:rowOff>887095</xdr:rowOff>
    </xdr:to>
    <xdr:pic>
      <xdr:nvPicPr>
        <xdr:cNvPr id="65" name="图片 64" descr="锯子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7629525" y="80638015"/>
          <a:ext cx="593090" cy="741045"/>
        </a:xfrm>
        <a:prstGeom prst="rect">
          <a:avLst/>
        </a:prstGeom>
      </xdr:spPr>
    </xdr:pic>
    <xdr:clientData/>
  </xdr:twoCellAnchor>
  <xdr:twoCellAnchor editAs="oneCell">
    <xdr:from>
      <xdr:col>4</xdr:col>
      <xdr:colOff>467360</xdr:colOff>
      <xdr:row>66</xdr:row>
      <xdr:rowOff>313055</xdr:rowOff>
    </xdr:from>
    <xdr:to>
      <xdr:col>4</xdr:col>
      <xdr:colOff>1067435</xdr:colOff>
      <xdr:row>66</xdr:row>
      <xdr:rowOff>915035</xdr:rowOff>
    </xdr:to>
    <xdr:pic>
      <xdr:nvPicPr>
        <xdr:cNvPr id="66" name="图片 65" descr="电锯链条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7620635" y="81897220"/>
          <a:ext cx="600075" cy="601980"/>
        </a:xfrm>
        <a:prstGeom prst="rect">
          <a:avLst/>
        </a:prstGeom>
      </xdr:spPr>
    </xdr:pic>
    <xdr:clientData/>
  </xdr:twoCellAnchor>
  <xdr:twoCellAnchor editAs="oneCell">
    <xdr:from>
      <xdr:col>4</xdr:col>
      <xdr:colOff>433705</xdr:colOff>
      <xdr:row>67</xdr:row>
      <xdr:rowOff>128270</xdr:rowOff>
    </xdr:from>
    <xdr:to>
      <xdr:col>4</xdr:col>
      <xdr:colOff>1215390</xdr:colOff>
      <xdr:row>67</xdr:row>
      <xdr:rowOff>909320</xdr:rowOff>
    </xdr:to>
    <xdr:pic>
      <xdr:nvPicPr>
        <xdr:cNvPr id="67" name="图片 66" descr="钻头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7586980" y="82804635"/>
          <a:ext cx="781685" cy="781050"/>
        </a:xfrm>
        <a:prstGeom prst="rect">
          <a:avLst/>
        </a:prstGeom>
      </xdr:spPr>
    </xdr:pic>
    <xdr:clientData/>
  </xdr:twoCellAnchor>
  <xdr:twoCellAnchor editAs="oneCell">
    <xdr:from>
      <xdr:col>4</xdr:col>
      <xdr:colOff>528955</xdr:colOff>
      <xdr:row>68</xdr:row>
      <xdr:rowOff>165100</xdr:rowOff>
    </xdr:from>
    <xdr:to>
      <xdr:col>4</xdr:col>
      <xdr:colOff>1354455</xdr:colOff>
      <xdr:row>68</xdr:row>
      <xdr:rowOff>992505</xdr:rowOff>
    </xdr:to>
    <xdr:pic>
      <xdr:nvPicPr>
        <xdr:cNvPr id="68" name="图片 67" descr="手电钻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7682230" y="83933665"/>
          <a:ext cx="825500" cy="827405"/>
        </a:xfrm>
        <a:prstGeom prst="rect">
          <a:avLst/>
        </a:prstGeom>
      </xdr:spPr>
    </xdr:pic>
    <xdr:clientData/>
  </xdr:twoCellAnchor>
  <xdr:twoCellAnchor editAs="oneCell">
    <xdr:from>
      <xdr:col>4</xdr:col>
      <xdr:colOff>255270</xdr:colOff>
      <xdr:row>69</xdr:row>
      <xdr:rowOff>17780</xdr:rowOff>
    </xdr:from>
    <xdr:to>
      <xdr:col>4</xdr:col>
      <xdr:colOff>1263650</xdr:colOff>
      <xdr:row>69</xdr:row>
      <xdr:rowOff>1031875</xdr:rowOff>
    </xdr:to>
    <xdr:pic>
      <xdr:nvPicPr>
        <xdr:cNvPr id="69" name="图片 68" descr="花洒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7408545" y="84878545"/>
          <a:ext cx="1008380" cy="1014095"/>
        </a:xfrm>
        <a:prstGeom prst="rect">
          <a:avLst/>
        </a:prstGeom>
      </xdr:spPr>
    </xdr:pic>
    <xdr:clientData/>
  </xdr:twoCellAnchor>
  <xdr:twoCellAnchor editAs="oneCell">
    <xdr:from>
      <xdr:col>4</xdr:col>
      <xdr:colOff>181610</xdr:colOff>
      <xdr:row>70</xdr:row>
      <xdr:rowOff>81915</xdr:rowOff>
    </xdr:from>
    <xdr:to>
      <xdr:col>4</xdr:col>
      <xdr:colOff>993140</xdr:colOff>
      <xdr:row>70</xdr:row>
      <xdr:rowOff>893445</xdr:rowOff>
    </xdr:to>
    <xdr:pic>
      <xdr:nvPicPr>
        <xdr:cNvPr id="70" name="图片 69" descr="割草机刀片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7334885" y="86034880"/>
          <a:ext cx="811530" cy="811530"/>
        </a:xfrm>
        <a:prstGeom prst="rect">
          <a:avLst/>
        </a:prstGeom>
      </xdr:spPr>
    </xdr:pic>
    <xdr:clientData/>
  </xdr:twoCellAnchor>
  <xdr:twoCellAnchor editAs="oneCell">
    <xdr:from>
      <xdr:col>4</xdr:col>
      <xdr:colOff>349250</xdr:colOff>
      <xdr:row>71</xdr:row>
      <xdr:rowOff>200025</xdr:rowOff>
    </xdr:from>
    <xdr:to>
      <xdr:col>4</xdr:col>
      <xdr:colOff>1117600</xdr:colOff>
      <xdr:row>71</xdr:row>
      <xdr:rowOff>974090</xdr:rowOff>
    </xdr:to>
    <xdr:pic>
      <xdr:nvPicPr>
        <xdr:cNvPr id="71" name="图片 70" descr="换气扇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7502525" y="87245190"/>
          <a:ext cx="768350" cy="774065"/>
        </a:xfrm>
        <a:prstGeom prst="rect">
          <a:avLst/>
        </a:prstGeom>
      </xdr:spPr>
    </xdr:pic>
    <xdr:clientData/>
  </xdr:twoCellAnchor>
  <xdr:twoCellAnchor editAs="oneCell">
    <xdr:from>
      <xdr:col>4</xdr:col>
      <xdr:colOff>372110</xdr:colOff>
      <xdr:row>72</xdr:row>
      <xdr:rowOff>69215</xdr:rowOff>
    </xdr:from>
    <xdr:to>
      <xdr:col>4</xdr:col>
      <xdr:colOff>1139190</xdr:colOff>
      <xdr:row>72</xdr:row>
      <xdr:rowOff>991870</xdr:rowOff>
    </xdr:to>
    <xdr:pic>
      <xdr:nvPicPr>
        <xdr:cNvPr id="72" name="图片 71" descr="水不漏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7525385" y="88206580"/>
          <a:ext cx="767080" cy="922655"/>
        </a:xfrm>
        <a:prstGeom prst="rect">
          <a:avLst/>
        </a:prstGeom>
      </xdr:spPr>
    </xdr:pic>
    <xdr:clientData/>
  </xdr:twoCellAnchor>
  <xdr:twoCellAnchor editAs="oneCell">
    <xdr:from>
      <xdr:col>4</xdr:col>
      <xdr:colOff>477520</xdr:colOff>
      <xdr:row>73</xdr:row>
      <xdr:rowOff>133350</xdr:rowOff>
    </xdr:from>
    <xdr:to>
      <xdr:col>4</xdr:col>
      <xdr:colOff>1142365</xdr:colOff>
      <xdr:row>73</xdr:row>
      <xdr:rowOff>989965</xdr:rowOff>
    </xdr:to>
    <xdr:pic>
      <xdr:nvPicPr>
        <xdr:cNvPr id="73" name="图片 72" descr="白水泥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7630795" y="89362915"/>
          <a:ext cx="664845" cy="856615"/>
        </a:xfrm>
        <a:prstGeom prst="rect">
          <a:avLst/>
        </a:prstGeom>
      </xdr:spPr>
    </xdr:pic>
    <xdr:clientData/>
  </xdr:twoCellAnchor>
  <xdr:twoCellAnchor editAs="oneCell">
    <xdr:from>
      <xdr:col>4</xdr:col>
      <xdr:colOff>541020</xdr:colOff>
      <xdr:row>74</xdr:row>
      <xdr:rowOff>145415</xdr:rowOff>
    </xdr:from>
    <xdr:to>
      <xdr:col>4</xdr:col>
      <xdr:colOff>1238885</xdr:colOff>
      <xdr:row>74</xdr:row>
      <xdr:rowOff>845820</xdr:rowOff>
    </xdr:to>
    <xdr:pic>
      <xdr:nvPicPr>
        <xdr:cNvPr id="74" name="图片 73" descr="美工刀片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7694295" y="90467180"/>
          <a:ext cx="697865" cy="700405"/>
        </a:xfrm>
        <a:prstGeom prst="rect">
          <a:avLst/>
        </a:prstGeom>
      </xdr:spPr>
    </xdr:pic>
    <xdr:clientData/>
  </xdr:twoCellAnchor>
  <xdr:twoCellAnchor editAs="oneCell">
    <xdr:from>
      <xdr:col>4</xdr:col>
      <xdr:colOff>560705</xdr:colOff>
      <xdr:row>75</xdr:row>
      <xdr:rowOff>296545</xdr:rowOff>
    </xdr:from>
    <xdr:to>
      <xdr:col>4</xdr:col>
      <xdr:colOff>1235075</xdr:colOff>
      <xdr:row>75</xdr:row>
      <xdr:rowOff>973455</xdr:rowOff>
    </xdr:to>
    <xdr:pic>
      <xdr:nvPicPr>
        <xdr:cNvPr id="75" name="图片 74" descr="万用表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7713980" y="91710510"/>
          <a:ext cx="674370" cy="676910"/>
        </a:xfrm>
        <a:prstGeom prst="rect">
          <a:avLst/>
        </a:prstGeom>
      </xdr:spPr>
    </xdr:pic>
    <xdr:clientData/>
  </xdr:twoCellAnchor>
  <xdr:twoCellAnchor editAs="oneCell">
    <xdr:from>
      <xdr:col>4</xdr:col>
      <xdr:colOff>541655</xdr:colOff>
      <xdr:row>76</xdr:row>
      <xdr:rowOff>302895</xdr:rowOff>
    </xdr:from>
    <xdr:to>
      <xdr:col>4</xdr:col>
      <xdr:colOff>1233170</xdr:colOff>
      <xdr:row>76</xdr:row>
      <xdr:rowOff>864235</xdr:rowOff>
    </xdr:to>
    <xdr:pic>
      <xdr:nvPicPr>
        <xdr:cNvPr id="76" name="图片 75" descr="热熔器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7694930" y="92809060"/>
          <a:ext cx="691515" cy="561340"/>
        </a:xfrm>
        <a:prstGeom prst="rect">
          <a:avLst/>
        </a:prstGeom>
      </xdr:spPr>
    </xdr:pic>
    <xdr:clientData/>
  </xdr:twoCellAnchor>
  <xdr:twoCellAnchor editAs="oneCell">
    <xdr:from>
      <xdr:col>4</xdr:col>
      <xdr:colOff>414020</xdr:colOff>
      <xdr:row>77</xdr:row>
      <xdr:rowOff>185420</xdr:rowOff>
    </xdr:from>
    <xdr:to>
      <xdr:col>4</xdr:col>
      <xdr:colOff>1035685</xdr:colOff>
      <xdr:row>77</xdr:row>
      <xdr:rowOff>810895</xdr:rowOff>
    </xdr:to>
    <xdr:pic>
      <xdr:nvPicPr>
        <xdr:cNvPr id="77" name="图片 76" descr="螺丝刀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7567295" y="93783785"/>
          <a:ext cx="621665" cy="625475"/>
        </a:xfrm>
        <a:prstGeom prst="rect">
          <a:avLst/>
        </a:prstGeom>
      </xdr:spPr>
    </xdr:pic>
    <xdr:clientData/>
  </xdr:twoCellAnchor>
  <xdr:twoCellAnchor editAs="oneCell">
    <xdr:from>
      <xdr:col>4</xdr:col>
      <xdr:colOff>284480</xdr:colOff>
      <xdr:row>78</xdr:row>
      <xdr:rowOff>50800</xdr:rowOff>
    </xdr:from>
    <xdr:to>
      <xdr:col>4</xdr:col>
      <xdr:colOff>1259205</xdr:colOff>
      <xdr:row>78</xdr:row>
      <xdr:rowOff>918845</xdr:rowOff>
    </xdr:to>
    <xdr:pic>
      <xdr:nvPicPr>
        <xdr:cNvPr id="78" name="图片 77" descr="白水泥3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7437755" y="94741365"/>
          <a:ext cx="974725" cy="868045"/>
        </a:xfrm>
        <a:prstGeom prst="rect">
          <a:avLst/>
        </a:prstGeom>
      </xdr:spPr>
    </xdr:pic>
    <xdr:clientData/>
  </xdr:twoCellAnchor>
  <xdr:twoCellAnchor editAs="oneCell">
    <xdr:from>
      <xdr:col>4</xdr:col>
      <xdr:colOff>382905</xdr:colOff>
      <xdr:row>79</xdr:row>
      <xdr:rowOff>71120</xdr:rowOff>
    </xdr:from>
    <xdr:to>
      <xdr:col>4</xdr:col>
      <xdr:colOff>1282700</xdr:colOff>
      <xdr:row>79</xdr:row>
      <xdr:rowOff>971550</xdr:rowOff>
    </xdr:to>
    <xdr:pic>
      <xdr:nvPicPr>
        <xdr:cNvPr id="79" name="图片 78" descr="安全锁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7536180" y="95853885"/>
          <a:ext cx="899795" cy="900430"/>
        </a:xfrm>
        <a:prstGeom prst="rect">
          <a:avLst/>
        </a:prstGeom>
      </xdr:spPr>
    </xdr:pic>
    <xdr:clientData/>
  </xdr:twoCellAnchor>
  <xdr:twoCellAnchor editAs="oneCell">
    <xdr:from>
      <xdr:col>4</xdr:col>
      <xdr:colOff>444500</xdr:colOff>
      <xdr:row>80</xdr:row>
      <xdr:rowOff>170815</xdr:rowOff>
    </xdr:from>
    <xdr:to>
      <xdr:col>4</xdr:col>
      <xdr:colOff>992505</xdr:colOff>
      <xdr:row>80</xdr:row>
      <xdr:rowOff>854710</xdr:rowOff>
    </xdr:to>
    <xdr:pic>
      <xdr:nvPicPr>
        <xdr:cNvPr id="80" name="图片 79" descr="联动器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7597775" y="97045780"/>
          <a:ext cx="548005" cy="683895"/>
        </a:xfrm>
        <a:prstGeom prst="rect">
          <a:avLst/>
        </a:prstGeom>
      </xdr:spPr>
    </xdr:pic>
    <xdr:clientData/>
  </xdr:twoCellAnchor>
  <xdr:twoCellAnchor editAs="oneCell">
    <xdr:from>
      <xdr:col>4</xdr:col>
      <xdr:colOff>318770</xdr:colOff>
      <xdr:row>81</xdr:row>
      <xdr:rowOff>228600</xdr:rowOff>
    </xdr:from>
    <xdr:to>
      <xdr:col>4</xdr:col>
      <xdr:colOff>991235</xdr:colOff>
      <xdr:row>81</xdr:row>
      <xdr:rowOff>904240</xdr:rowOff>
    </xdr:to>
    <xdr:pic>
      <xdr:nvPicPr>
        <xdr:cNvPr id="81" name="图片 80" descr="铁角码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7472045" y="98195765"/>
          <a:ext cx="672465" cy="675640"/>
        </a:xfrm>
        <a:prstGeom prst="rect">
          <a:avLst/>
        </a:prstGeom>
      </xdr:spPr>
    </xdr:pic>
    <xdr:clientData/>
  </xdr:twoCellAnchor>
  <xdr:twoCellAnchor editAs="oneCell">
    <xdr:from>
      <xdr:col>4</xdr:col>
      <xdr:colOff>234315</xdr:colOff>
      <xdr:row>82</xdr:row>
      <xdr:rowOff>210185</xdr:rowOff>
    </xdr:from>
    <xdr:to>
      <xdr:col>4</xdr:col>
      <xdr:colOff>1042670</xdr:colOff>
      <xdr:row>82</xdr:row>
      <xdr:rowOff>1018540</xdr:rowOff>
    </xdr:to>
    <xdr:pic>
      <xdr:nvPicPr>
        <xdr:cNvPr id="82" name="图片 81" descr="L型铁角码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7387590" y="99269550"/>
          <a:ext cx="808355" cy="808355"/>
        </a:xfrm>
        <a:prstGeom prst="rect">
          <a:avLst/>
        </a:prstGeom>
      </xdr:spPr>
    </xdr:pic>
    <xdr:clientData/>
  </xdr:twoCellAnchor>
  <xdr:twoCellAnchor editAs="oneCell">
    <xdr:from>
      <xdr:col>4</xdr:col>
      <xdr:colOff>276225</xdr:colOff>
      <xdr:row>83</xdr:row>
      <xdr:rowOff>68580</xdr:rowOff>
    </xdr:from>
    <xdr:to>
      <xdr:col>4</xdr:col>
      <xdr:colOff>1188720</xdr:colOff>
      <xdr:row>83</xdr:row>
      <xdr:rowOff>982345</xdr:rowOff>
    </xdr:to>
    <xdr:pic>
      <xdr:nvPicPr>
        <xdr:cNvPr id="83" name="图片 82" descr="三面角码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7429500" y="100220145"/>
          <a:ext cx="912495" cy="913765"/>
        </a:xfrm>
        <a:prstGeom prst="rect">
          <a:avLst/>
        </a:prstGeom>
      </xdr:spPr>
    </xdr:pic>
    <xdr:clientData/>
  </xdr:twoCellAnchor>
  <xdr:twoCellAnchor editAs="oneCell">
    <xdr:from>
      <xdr:col>4</xdr:col>
      <xdr:colOff>297815</xdr:colOff>
      <xdr:row>84</xdr:row>
      <xdr:rowOff>163195</xdr:rowOff>
    </xdr:from>
    <xdr:to>
      <xdr:col>4</xdr:col>
      <xdr:colOff>991870</xdr:colOff>
      <xdr:row>84</xdr:row>
      <xdr:rowOff>861060</xdr:rowOff>
    </xdr:to>
    <xdr:pic>
      <xdr:nvPicPr>
        <xdr:cNvPr id="84" name="图片 83" descr="膨胀管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7451090" y="101406960"/>
          <a:ext cx="694055" cy="697865"/>
        </a:xfrm>
        <a:prstGeom prst="rect">
          <a:avLst/>
        </a:prstGeom>
      </xdr:spPr>
    </xdr:pic>
    <xdr:clientData/>
  </xdr:twoCellAnchor>
  <xdr:twoCellAnchor editAs="oneCell">
    <xdr:from>
      <xdr:col>4</xdr:col>
      <xdr:colOff>317500</xdr:colOff>
      <xdr:row>85</xdr:row>
      <xdr:rowOff>164465</xdr:rowOff>
    </xdr:from>
    <xdr:to>
      <xdr:col>4</xdr:col>
      <xdr:colOff>1044575</xdr:colOff>
      <xdr:row>85</xdr:row>
      <xdr:rowOff>891540</xdr:rowOff>
    </xdr:to>
    <xdr:pic>
      <xdr:nvPicPr>
        <xdr:cNvPr id="85" name="图片 84" descr="2.5焊条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7470775" y="102500430"/>
          <a:ext cx="727075" cy="727075"/>
        </a:xfrm>
        <a:prstGeom prst="rect">
          <a:avLst/>
        </a:prstGeom>
      </xdr:spPr>
    </xdr:pic>
    <xdr:clientData/>
  </xdr:twoCellAnchor>
  <xdr:twoCellAnchor editAs="oneCell">
    <xdr:from>
      <xdr:col>4</xdr:col>
      <xdr:colOff>471170</xdr:colOff>
      <xdr:row>28</xdr:row>
      <xdr:rowOff>133350</xdr:rowOff>
    </xdr:from>
    <xdr:to>
      <xdr:col>4</xdr:col>
      <xdr:colOff>1054100</xdr:colOff>
      <xdr:row>28</xdr:row>
      <xdr:rowOff>1181100</xdr:rowOff>
    </xdr:to>
    <xdr:pic>
      <xdr:nvPicPr>
        <xdr:cNvPr id="86" name="图片 85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7624445" y="36327715"/>
          <a:ext cx="582930" cy="1047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270510</xdr:colOff>
      <xdr:row>86</xdr:row>
      <xdr:rowOff>33655</xdr:rowOff>
    </xdr:from>
    <xdr:to>
      <xdr:col>4</xdr:col>
      <xdr:colOff>1311275</xdr:colOff>
      <xdr:row>86</xdr:row>
      <xdr:rowOff>992505</xdr:rowOff>
    </xdr:to>
    <xdr:pic>
      <xdr:nvPicPr>
        <xdr:cNvPr id="87" name="图片 86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7423785" y="103461820"/>
          <a:ext cx="1040765" cy="9588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418465</xdr:colOff>
      <xdr:row>87</xdr:row>
      <xdr:rowOff>116840</xdr:rowOff>
    </xdr:from>
    <xdr:to>
      <xdr:col>4</xdr:col>
      <xdr:colOff>1168400</xdr:colOff>
      <xdr:row>87</xdr:row>
      <xdr:rowOff>1042670</xdr:rowOff>
    </xdr:to>
    <xdr:pic>
      <xdr:nvPicPr>
        <xdr:cNvPr id="88" name="图片 87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7571740" y="104637205"/>
          <a:ext cx="749935" cy="9258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439420</xdr:colOff>
      <xdr:row>88</xdr:row>
      <xdr:rowOff>118745</xdr:rowOff>
    </xdr:from>
    <xdr:to>
      <xdr:col>4</xdr:col>
      <xdr:colOff>1224915</xdr:colOff>
      <xdr:row>88</xdr:row>
      <xdr:rowOff>996950</xdr:rowOff>
    </xdr:to>
    <xdr:pic>
      <xdr:nvPicPr>
        <xdr:cNvPr id="89" name="图片 88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7592695" y="105731310"/>
          <a:ext cx="785495" cy="8782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106"/>
  <sheetViews>
    <sheetView tabSelected="1" view="pageBreakPreview" topLeftCell="A88" zoomScale="90" zoomScaleNormal="60" workbookViewId="0">
      <selection activeCell="H45" sqref="H45"/>
    </sheetView>
  </sheetViews>
  <sheetFormatPr defaultColWidth="9" defaultRowHeight="13.5" customHeight="1"/>
  <cols>
    <col min="1" max="1" width="10" style="3" customWidth="1"/>
    <col min="2" max="2" width="18" style="3" customWidth="1"/>
    <col min="3" max="3" width="22.59765625" style="3" customWidth="1"/>
    <col min="4" max="4" width="37.296875" style="3" customWidth="1"/>
    <col min="5" max="5" width="20.296875" style="3" customWidth="1"/>
    <col min="6" max="8" width="4.8984375" style="3" customWidth="1"/>
    <col min="9" max="9" width="6.3984375" style="3" customWidth="1"/>
    <col min="10" max="10" width="9.09765625" style="3" customWidth="1"/>
    <col min="11" max="11" width="18.59765625" style="3" customWidth="1"/>
    <col min="12" max="40" width="9" style="3"/>
    <col min="41" max="16383" width="9" style="1"/>
    <col min="16384" max="16384" width="9" style="4"/>
  </cols>
  <sheetData>
    <row r="1" spans="1:40" s="1" customFormat="1" ht="56.7" customHeight="1">
      <c r="A1" s="30" t="s">
        <v>221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2" customFormat="1" ht="28.35" customHeight="1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20" t="s">
        <v>9</v>
      </c>
      <c r="K2" s="20" t="s">
        <v>10</v>
      </c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</row>
    <row r="3" spans="1:40" s="1" customFormat="1" ht="103.05" customHeight="1">
      <c r="A3" s="6">
        <v>1</v>
      </c>
      <c r="B3" s="7" t="s">
        <v>11</v>
      </c>
      <c r="C3" s="7" t="s">
        <v>12</v>
      </c>
      <c r="D3" s="8" t="s">
        <v>13</v>
      </c>
      <c r="E3" s="9"/>
      <c r="F3" s="6" t="s">
        <v>14</v>
      </c>
      <c r="G3" s="6">
        <v>3.8</v>
      </c>
      <c r="H3" s="6">
        <v>100</v>
      </c>
      <c r="I3" s="6">
        <f>G3*H3</f>
        <v>380</v>
      </c>
      <c r="J3" s="6" t="s">
        <v>15</v>
      </c>
      <c r="K3" s="6" t="s">
        <v>16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1" customFormat="1" ht="103.05" customHeight="1">
      <c r="A4" s="6">
        <v>2</v>
      </c>
      <c r="B4" s="6" t="s">
        <v>17</v>
      </c>
      <c r="C4" s="7" t="s">
        <v>12</v>
      </c>
      <c r="D4" s="10" t="s">
        <v>18</v>
      </c>
      <c r="E4" s="9"/>
      <c r="F4" s="6" t="s">
        <v>14</v>
      </c>
      <c r="G4" s="6">
        <v>10</v>
      </c>
      <c r="H4" s="6">
        <v>50</v>
      </c>
      <c r="I4" s="6">
        <f t="shared" ref="I4:I35" si="0">G4*H4</f>
        <v>500</v>
      </c>
      <c r="J4" s="6" t="s">
        <v>15</v>
      </c>
      <c r="K4" s="6" t="s">
        <v>16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1" customFormat="1" ht="103.05" customHeight="1">
      <c r="A5" s="6">
        <v>3</v>
      </c>
      <c r="B5" s="6" t="s">
        <v>19</v>
      </c>
      <c r="C5" s="6" t="s">
        <v>12</v>
      </c>
      <c r="D5" s="8" t="s">
        <v>20</v>
      </c>
      <c r="E5" s="9"/>
      <c r="F5" s="6" t="s">
        <v>14</v>
      </c>
      <c r="G5" s="6">
        <v>2</v>
      </c>
      <c r="H5" s="6">
        <v>50</v>
      </c>
      <c r="I5" s="6">
        <f t="shared" si="0"/>
        <v>100</v>
      </c>
      <c r="J5" s="6" t="s">
        <v>15</v>
      </c>
      <c r="K5" s="6" t="s">
        <v>16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1" customFormat="1" ht="103.05" customHeight="1">
      <c r="A6" s="6">
        <v>4</v>
      </c>
      <c r="B6" s="7" t="s">
        <v>21</v>
      </c>
      <c r="C6" s="11" t="s">
        <v>22</v>
      </c>
      <c r="D6" s="12" t="s">
        <v>23</v>
      </c>
      <c r="E6" s="9"/>
      <c r="F6" s="6" t="s">
        <v>14</v>
      </c>
      <c r="G6" s="6">
        <v>13</v>
      </c>
      <c r="H6" s="6">
        <v>30</v>
      </c>
      <c r="I6" s="6">
        <f t="shared" si="0"/>
        <v>390</v>
      </c>
      <c r="J6" s="6" t="s">
        <v>15</v>
      </c>
      <c r="K6" s="6" t="s">
        <v>16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1" customFormat="1" ht="103.05" customHeight="1">
      <c r="A7" s="6">
        <v>5</v>
      </c>
      <c r="B7" s="7" t="s">
        <v>24</v>
      </c>
      <c r="C7" s="7" t="s">
        <v>25</v>
      </c>
      <c r="D7" s="7" t="s">
        <v>26</v>
      </c>
      <c r="E7" s="9"/>
      <c r="F7" s="6" t="s">
        <v>27</v>
      </c>
      <c r="G7" s="6">
        <v>10</v>
      </c>
      <c r="H7" s="6">
        <v>20</v>
      </c>
      <c r="I7" s="6">
        <f t="shared" si="0"/>
        <v>200</v>
      </c>
      <c r="J7" s="6" t="s">
        <v>15</v>
      </c>
      <c r="K7" s="6" t="s">
        <v>16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</row>
    <row r="8" spans="1:40" s="1" customFormat="1" ht="103.05" customHeight="1">
      <c r="A8" s="6">
        <v>6</v>
      </c>
      <c r="B8" s="6" t="s">
        <v>28</v>
      </c>
      <c r="C8" s="11" t="s">
        <v>29</v>
      </c>
      <c r="D8" s="6" t="s">
        <v>30</v>
      </c>
      <c r="E8" s="9"/>
      <c r="F8" s="6" t="s">
        <v>14</v>
      </c>
      <c r="G8" s="6">
        <v>45</v>
      </c>
      <c r="H8" s="6">
        <v>20</v>
      </c>
      <c r="I8" s="6">
        <f t="shared" si="0"/>
        <v>900</v>
      </c>
      <c r="J8" s="6" t="s">
        <v>15</v>
      </c>
      <c r="K8" s="6" t="s">
        <v>31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</row>
    <row r="9" spans="1:40" s="1" customFormat="1" ht="190.05" customHeight="1">
      <c r="A9" s="6">
        <v>7</v>
      </c>
      <c r="B9" s="13" t="s">
        <v>32</v>
      </c>
      <c r="C9" s="11" t="s">
        <v>33</v>
      </c>
      <c r="D9" s="8" t="s">
        <v>34</v>
      </c>
      <c r="E9" s="9"/>
      <c r="F9" s="6" t="s">
        <v>35</v>
      </c>
      <c r="G9" s="6">
        <v>89</v>
      </c>
      <c r="H9" s="6">
        <v>10</v>
      </c>
      <c r="I9" s="6">
        <f t="shared" si="0"/>
        <v>890</v>
      </c>
      <c r="J9" s="6" t="s">
        <v>15</v>
      </c>
      <c r="K9" s="6" t="s">
        <v>36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</row>
    <row r="10" spans="1:40" s="1" customFormat="1" ht="103.05" customHeight="1">
      <c r="A10" s="6">
        <v>8</v>
      </c>
      <c r="B10" s="14" t="s">
        <v>37</v>
      </c>
      <c r="C10" s="11" t="s">
        <v>38</v>
      </c>
      <c r="D10" s="15" t="s">
        <v>39</v>
      </c>
      <c r="E10" s="9"/>
      <c r="F10" s="6" t="s">
        <v>14</v>
      </c>
      <c r="G10" s="6">
        <v>1</v>
      </c>
      <c r="H10" s="6">
        <v>50</v>
      </c>
      <c r="I10" s="6">
        <f t="shared" si="0"/>
        <v>50</v>
      </c>
      <c r="J10" s="6" t="s">
        <v>15</v>
      </c>
      <c r="K10" s="6" t="s">
        <v>36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</row>
    <row r="11" spans="1:40" s="1" customFormat="1" ht="103.05" customHeight="1">
      <c r="A11" s="6">
        <v>9</v>
      </c>
      <c r="B11" s="14" t="s">
        <v>37</v>
      </c>
      <c r="C11" s="11" t="s">
        <v>38</v>
      </c>
      <c r="D11" s="8" t="s">
        <v>40</v>
      </c>
      <c r="E11" s="9"/>
      <c r="F11" s="6" t="s">
        <v>14</v>
      </c>
      <c r="G11" s="6">
        <v>2</v>
      </c>
      <c r="H11" s="6">
        <v>50</v>
      </c>
      <c r="I11" s="6">
        <f t="shared" si="0"/>
        <v>100</v>
      </c>
      <c r="J11" s="6" t="s">
        <v>15</v>
      </c>
      <c r="K11" s="6" t="s">
        <v>36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</row>
    <row r="12" spans="1:40" s="1" customFormat="1" ht="103.05" customHeight="1">
      <c r="A12" s="6">
        <v>10</v>
      </c>
      <c r="B12" s="13" t="s">
        <v>41</v>
      </c>
      <c r="C12" s="11" t="s">
        <v>33</v>
      </c>
      <c r="D12" s="15" t="s">
        <v>42</v>
      </c>
      <c r="E12" s="9"/>
      <c r="F12" s="6" t="s">
        <v>14</v>
      </c>
      <c r="G12" s="6">
        <v>25</v>
      </c>
      <c r="H12" s="6">
        <v>15</v>
      </c>
      <c r="I12" s="6">
        <f t="shared" si="0"/>
        <v>375</v>
      </c>
      <c r="J12" s="6" t="s">
        <v>15</v>
      </c>
      <c r="K12" s="6" t="s">
        <v>36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</row>
    <row r="13" spans="1:40" s="1" customFormat="1" ht="103.05" customHeight="1">
      <c r="A13" s="6">
        <v>11</v>
      </c>
      <c r="B13" s="6" t="s">
        <v>43</v>
      </c>
      <c r="C13" s="11" t="s">
        <v>44</v>
      </c>
      <c r="D13" s="6" t="s">
        <v>45</v>
      </c>
      <c r="E13" s="9"/>
      <c r="F13" s="6" t="s">
        <v>14</v>
      </c>
      <c r="G13" s="6">
        <v>5</v>
      </c>
      <c r="H13" s="6">
        <v>20</v>
      </c>
      <c r="I13" s="6">
        <f t="shared" si="0"/>
        <v>100</v>
      </c>
      <c r="J13" s="6" t="s">
        <v>15</v>
      </c>
      <c r="K13" s="6" t="s">
        <v>46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</row>
    <row r="14" spans="1:40" s="1" customFormat="1" ht="103.05" customHeight="1">
      <c r="A14" s="6">
        <v>12</v>
      </c>
      <c r="B14" s="7" t="s">
        <v>47</v>
      </c>
      <c r="C14" s="7" t="s">
        <v>48</v>
      </c>
      <c r="D14" s="7" t="s">
        <v>49</v>
      </c>
      <c r="E14" s="9"/>
      <c r="F14" s="7" t="s">
        <v>50</v>
      </c>
      <c r="G14" s="6">
        <v>175</v>
      </c>
      <c r="H14" s="6">
        <v>4</v>
      </c>
      <c r="I14" s="6">
        <f t="shared" si="0"/>
        <v>700</v>
      </c>
      <c r="J14" s="6" t="s">
        <v>15</v>
      </c>
      <c r="K14" s="6" t="s">
        <v>46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</row>
    <row r="15" spans="1:40" s="1" customFormat="1" ht="103.05" customHeight="1">
      <c r="A15" s="6">
        <v>13</v>
      </c>
      <c r="B15" s="7" t="s">
        <v>51</v>
      </c>
      <c r="C15" s="7" t="s">
        <v>52</v>
      </c>
      <c r="D15" s="7" t="s">
        <v>53</v>
      </c>
      <c r="E15" s="9"/>
      <c r="F15" s="7" t="s">
        <v>14</v>
      </c>
      <c r="G15" s="6">
        <v>8</v>
      </c>
      <c r="H15" s="6">
        <v>48</v>
      </c>
      <c r="I15" s="6">
        <f t="shared" si="0"/>
        <v>384</v>
      </c>
      <c r="J15" s="6" t="s">
        <v>15</v>
      </c>
      <c r="K15" s="6" t="s">
        <v>54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</row>
    <row r="16" spans="1:40" s="1" customFormat="1" ht="103.05" customHeight="1">
      <c r="A16" s="6">
        <v>14</v>
      </c>
      <c r="B16" s="6" t="s">
        <v>55</v>
      </c>
      <c r="C16" s="7" t="s">
        <v>38</v>
      </c>
      <c r="D16" s="8" t="s">
        <v>56</v>
      </c>
      <c r="E16" s="9"/>
      <c r="F16" s="6" t="s">
        <v>14</v>
      </c>
      <c r="G16" s="6">
        <v>31</v>
      </c>
      <c r="H16" s="6">
        <v>20</v>
      </c>
      <c r="I16" s="6">
        <f t="shared" si="0"/>
        <v>620</v>
      </c>
      <c r="J16" s="6" t="s">
        <v>15</v>
      </c>
      <c r="K16" s="6" t="s">
        <v>57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</row>
    <row r="17" spans="1:40" s="1" customFormat="1" ht="103.05" customHeight="1">
      <c r="A17" s="6">
        <v>15</v>
      </c>
      <c r="B17" s="6" t="s">
        <v>55</v>
      </c>
      <c r="C17" s="11" t="s">
        <v>38</v>
      </c>
      <c r="D17" s="8" t="s">
        <v>58</v>
      </c>
      <c r="E17" s="9"/>
      <c r="F17" s="6" t="s">
        <v>14</v>
      </c>
      <c r="G17" s="6">
        <v>31</v>
      </c>
      <c r="H17" s="6">
        <v>8</v>
      </c>
      <c r="I17" s="6">
        <f t="shared" si="0"/>
        <v>248</v>
      </c>
      <c r="J17" s="6" t="s">
        <v>15</v>
      </c>
      <c r="K17" s="6" t="s">
        <v>57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</row>
    <row r="18" spans="1:40" s="1" customFormat="1" ht="103.05" customHeight="1">
      <c r="A18" s="6">
        <v>16</v>
      </c>
      <c r="B18" s="6" t="s">
        <v>59</v>
      </c>
      <c r="C18" s="7" t="s">
        <v>52</v>
      </c>
      <c r="D18" s="7" t="s">
        <v>60</v>
      </c>
      <c r="E18" s="9"/>
      <c r="F18" s="6" t="s">
        <v>14</v>
      </c>
      <c r="G18" s="6">
        <v>35</v>
      </c>
      <c r="H18" s="6">
        <v>2</v>
      </c>
      <c r="I18" s="6">
        <f t="shared" si="0"/>
        <v>70</v>
      </c>
      <c r="J18" s="6" t="s">
        <v>15</v>
      </c>
      <c r="K18" s="6" t="s">
        <v>61</v>
      </c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</row>
    <row r="19" spans="1:40" s="1" customFormat="1" ht="103.05" customHeight="1">
      <c r="A19" s="6">
        <v>17</v>
      </c>
      <c r="B19" s="6" t="s">
        <v>62</v>
      </c>
      <c r="C19" s="11" t="s">
        <v>63</v>
      </c>
      <c r="D19" s="8" t="s">
        <v>64</v>
      </c>
      <c r="E19" s="9"/>
      <c r="F19" s="6" t="s">
        <v>50</v>
      </c>
      <c r="G19" s="6">
        <v>2</v>
      </c>
      <c r="H19" s="6">
        <v>50</v>
      </c>
      <c r="I19" s="6">
        <f t="shared" si="0"/>
        <v>100</v>
      </c>
      <c r="J19" s="6" t="s">
        <v>15</v>
      </c>
      <c r="K19" s="6" t="s">
        <v>65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</row>
    <row r="20" spans="1:40" s="1" customFormat="1" ht="103.05" customHeight="1">
      <c r="A20" s="6">
        <v>18</v>
      </c>
      <c r="B20" s="6" t="s">
        <v>66</v>
      </c>
      <c r="C20" s="11" t="s">
        <v>25</v>
      </c>
      <c r="D20" s="16" t="s">
        <v>67</v>
      </c>
      <c r="E20" s="9"/>
      <c r="F20" s="6" t="s">
        <v>27</v>
      </c>
      <c r="G20" s="6">
        <v>2</v>
      </c>
      <c r="H20" s="6">
        <v>50</v>
      </c>
      <c r="I20" s="6">
        <f t="shared" si="0"/>
        <v>100</v>
      </c>
      <c r="J20" s="6" t="s">
        <v>15</v>
      </c>
      <c r="K20" s="6" t="s">
        <v>68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</row>
    <row r="21" spans="1:40" s="1" customFormat="1" ht="103.05" customHeight="1">
      <c r="A21" s="6">
        <v>19</v>
      </c>
      <c r="B21" s="6" t="s">
        <v>66</v>
      </c>
      <c r="C21" s="11" t="s">
        <v>25</v>
      </c>
      <c r="D21" s="16" t="s">
        <v>69</v>
      </c>
      <c r="E21" s="9"/>
      <c r="F21" s="6" t="s">
        <v>27</v>
      </c>
      <c r="G21" s="6">
        <v>3</v>
      </c>
      <c r="H21" s="6">
        <v>50</v>
      </c>
      <c r="I21" s="6">
        <f t="shared" si="0"/>
        <v>150</v>
      </c>
      <c r="J21" s="6" t="s">
        <v>15</v>
      </c>
      <c r="K21" s="6" t="s">
        <v>68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</row>
    <row r="22" spans="1:40" s="1" customFormat="1" ht="103.05" customHeight="1">
      <c r="A22" s="6">
        <v>20</v>
      </c>
      <c r="B22" s="6" t="s">
        <v>66</v>
      </c>
      <c r="C22" s="11" t="s">
        <v>25</v>
      </c>
      <c r="D22" s="16" t="s">
        <v>70</v>
      </c>
      <c r="E22" s="9"/>
      <c r="F22" s="6" t="s">
        <v>27</v>
      </c>
      <c r="G22" s="6">
        <v>10</v>
      </c>
      <c r="H22" s="6">
        <v>10</v>
      </c>
      <c r="I22" s="6">
        <f t="shared" si="0"/>
        <v>100</v>
      </c>
      <c r="J22" s="6" t="s">
        <v>15</v>
      </c>
      <c r="K22" s="6" t="s">
        <v>68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</row>
    <row r="23" spans="1:40" s="1" customFormat="1" ht="103.05" customHeight="1">
      <c r="A23" s="6">
        <v>21</v>
      </c>
      <c r="B23" s="13" t="s">
        <v>71</v>
      </c>
      <c r="C23" s="11" t="s">
        <v>48</v>
      </c>
      <c r="D23" s="8" t="s">
        <v>72</v>
      </c>
      <c r="E23" s="9"/>
      <c r="F23" s="6" t="s">
        <v>27</v>
      </c>
      <c r="G23" s="6">
        <v>3</v>
      </c>
      <c r="H23" s="6">
        <v>50</v>
      </c>
      <c r="I23" s="6">
        <f t="shared" si="0"/>
        <v>150</v>
      </c>
      <c r="J23" s="6" t="s">
        <v>15</v>
      </c>
      <c r="K23" s="6" t="s">
        <v>68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</row>
    <row r="24" spans="1:40" s="1" customFormat="1" ht="103.05" customHeight="1">
      <c r="A24" s="6">
        <v>22</v>
      </c>
      <c r="B24" s="13" t="s">
        <v>71</v>
      </c>
      <c r="C24" s="11" t="s">
        <v>48</v>
      </c>
      <c r="D24" s="17" t="s">
        <v>73</v>
      </c>
      <c r="E24" s="9"/>
      <c r="F24" s="6" t="s">
        <v>14</v>
      </c>
      <c r="G24" s="6">
        <v>0.2</v>
      </c>
      <c r="H24" s="6">
        <v>50</v>
      </c>
      <c r="I24" s="6">
        <f t="shared" si="0"/>
        <v>10</v>
      </c>
      <c r="J24" s="6" t="s">
        <v>15</v>
      </c>
      <c r="K24" s="6" t="s">
        <v>68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</row>
    <row r="25" spans="1:40" s="1" customFormat="1" ht="103.05" customHeight="1">
      <c r="A25" s="6">
        <v>23</v>
      </c>
      <c r="B25" s="13" t="s">
        <v>71</v>
      </c>
      <c r="C25" s="11" t="s">
        <v>48</v>
      </c>
      <c r="D25" s="17" t="s">
        <v>74</v>
      </c>
      <c r="E25" s="9"/>
      <c r="F25" s="6" t="s">
        <v>14</v>
      </c>
      <c r="G25" s="6">
        <v>0.2</v>
      </c>
      <c r="H25" s="6">
        <v>10</v>
      </c>
      <c r="I25" s="6">
        <f t="shared" si="0"/>
        <v>2</v>
      </c>
      <c r="J25" s="6" t="s">
        <v>15</v>
      </c>
      <c r="K25" s="6" t="s">
        <v>68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</row>
    <row r="26" spans="1:40" s="1" customFormat="1" ht="103.05" customHeight="1">
      <c r="A26" s="6">
        <v>24</v>
      </c>
      <c r="B26" s="6" t="s">
        <v>75</v>
      </c>
      <c r="C26" s="11" t="s">
        <v>76</v>
      </c>
      <c r="D26" s="16" t="s">
        <v>77</v>
      </c>
      <c r="E26" s="9"/>
      <c r="F26" s="6" t="s">
        <v>78</v>
      </c>
      <c r="G26" s="6">
        <v>1</v>
      </c>
      <c r="H26" s="6">
        <v>80</v>
      </c>
      <c r="I26" s="6">
        <f t="shared" si="0"/>
        <v>80</v>
      </c>
      <c r="J26" s="6" t="s">
        <v>15</v>
      </c>
      <c r="K26" s="6" t="s">
        <v>79</v>
      </c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</row>
    <row r="27" spans="1:40" s="1" customFormat="1" ht="103.05" customHeight="1">
      <c r="A27" s="6">
        <v>25</v>
      </c>
      <c r="B27" s="6" t="s">
        <v>80</v>
      </c>
      <c r="C27" s="11" t="s">
        <v>52</v>
      </c>
      <c r="D27" s="15" t="s">
        <v>81</v>
      </c>
      <c r="E27" s="9"/>
      <c r="F27" s="6" t="s">
        <v>50</v>
      </c>
      <c r="G27" s="6">
        <v>65</v>
      </c>
      <c r="H27" s="6">
        <v>2</v>
      </c>
      <c r="I27" s="6">
        <f t="shared" si="0"/>
        <v>130</v>
      </c>
      <c r="J27" s="6" t="s">
        <v>15</v>
      </c>
      <c r="K27" s="6" t="s">
        <v>82</v>
      </c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</row>
    <row r="28" spans="1:40" s="1" customFormat="1" ht="103.05" customHeight="1">
      <c r="A28" s="6">
        <v>26</v>
      </c>
      <c r="B28" s="6" t="s">
        <v>83</v>
      </c>
      <c r="C28" s="11" t="s">
        <v>52</v>
      </c>
      <c r="D28" s="14" t="s">
        <v>84</v>
      </c>
      <c r="E28" s="9"/>
      <c r="F28" s="6" t="s">
        <v>85</v>
      </c>
      <c r="G28" s="6">
        <v>20</v>
      </c>
      <c r="H28" s="6">
        <v>5</v>
      </c>
      <c r="I28" s="6">
        <f t="shared" si="0"/>
        <v>100</v>
      </c>
      <c r="J28" s="6" t="s">
        <v>15</v>
      </c>
      <c r="K28" s="6" t="s">
        <v>82</v>
      </c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</row>
    <row r="29" spans="1:40" s="1" customFormat="1" ht="103.05" customHeight="1">
      <c r="A29" s="6">
        <v>27</v>
      </c>
      <c r="B29" s="6" t="s">
        <v>86</v>
      </c>
      <c r="C29" s="18" t="s">
        <v>44</v>
      </c>
      <c r="D29" s="13" t="s">
        <v>87</v>
      </c>
      <c r="E29" s="9"/>
      <c r="F29" s="6" t="s">
        <v>14</v>
      </c>
      <c r="G29" s="6">
        <v>38</v>
      </c>
      <c r="H29" s="6">
        <v>20</v>
      </c>
      <c r="I29" s="6">
        <f t="shared" si="0"/>
        <v>760</v>
      </c>
      <c r="J29" s="6" t="s">
        <v>15</v>
      </c>
      <c r="K29" s="6" t="s">
        <v>82</v>
      </c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</row>
    <row r="30" spans="1:40" s="1" customFormat="1" ht="103.05" customHeight="1">
      <c r="A30" s="6">
        <v>28</v>
      </c>
      <c r="B30" s="6" t="s">
        <v>88</v>
      </c>
      <c r="C30" s="6" t="s">
        <v>89</v>
      </c>
      <c r="D30" s="8" t="s">
        <v>90</v>
      </c>
      <c r="E30" s="9"/>
      <c r="F30" s="6" t="s">
        <v>91</v>
      </c>
      <c r="G30" s="6">
        <v>18</v>
      </c>
      <c r="H30" s="6">
        <v>200</v>
      </c>
      <c r="I30" s="6">
        <f t="shared" si="0"/>
        <v>3600</v>
      </c>
      <c r="J30" s="6" t="s">
        <v>15</v>
      </c>
      <c r="K30" s="6" t="s">
        <v>82</v>
      </c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</row>
    <row r="31" spans="1:40" s="1" customFormat="1" ht="103.05" customHeight="1">
      <c r="A31" s="6">
        <v>29</v>
      </c>
      <c r="B31" s="6" t="s">
        <v>92</v>
      </c>
      <c r="C31" s="18" t="s">
        <v>38</v>
      </c>
      <c r="D31" s="14" t="s">
        <v>93</v>
      </c>
      <c r="E31" s="9"/>
      <c r="F31" s="6" t="s">
        <v>14</v>
      </c>
      <c r="G31" s="6">
        <v>2</v>
      </c>
      <c r="H31" s="6">
        <v>50</v>
      </c>
      <c r="I31" s="6">
        <f t="shared" si="0"/>
        <v>100</v>
      </c>
      <c r="J31" s="6" t="s">
        <v>15</v>
      </c>
      <c r="K31" s="6" t="s">
        <v>82</v>
      </c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</row>
    <row r="32" spans="1:40" s="1" customFormat="1" ht="103.05" customHeight="1">
      <c r="A32" s="6">
        <v>30</v>
      </c>
      <c r="B32" s="6" t="s">
        <v>94</v>
      </c>
      <c r="C32" s="18" t="s">
        <v>95</v>
      </c>
      <c r="D32" s="16" t="s">
        <v>96</v>
      </c>
      <c r="E32" s="9"/>
      <c r="F32" s="6" t="s">
        <v>97</v>
      </c>
      <c r="G32" s="6">
        <v>20</v>
      </c>
      <c r="H32" s="6">
        <v>5</v>
      </c>
      <c r="I32" s="6">
        <f t="shared" si="0"/>
        <v>100</v>
      </c>
      <c r="J32" s="6" t="s">
        <v>15</v>
      </c>
      <c r="K32" s="6" t="s">
        <v>82</v>
      </c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</row>
    <row r="33" spans="1:40" s="1" customFormat="1" ht="103.05" customHeight="1">
      <c r="A33" s="6">
        <v>31</v>
      </c>
      <c r="B33" s="6" t="s">
        <v>94</v>
      </c>
      <c r="C33" s="18" t="s">
        <v>95</v>
      </c>
      <c r="D33" s="15" t="s">
        <v>98</v>
      </c>
      <c r="E33" s="9"/>
      <c r="F33" s="6" t="s">
        <v>97</v>
      </c>
      <c r="G33" s="6">
        <v>25</v>
      </c>
      <c r="H33" s="6">
        <v>5</v>
      </c>
      <c r="I33" s="6">
        <f t="shared" si="0"/>
        <v>125</v>
      </c>
      <c r="J33" s="6" t="s">
        <v>15</v>
      </c>
      <c r="K33" s="6" t="s">
        <v>82</v>
      </c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</row>
    <row r="34" spans="1:40" s="1" customFormat="1" ht="103.05" customHeight="1">
      <c r="A34" s="6">
        <v>32</v>
      </c>
      <c r="B34" s="6" t="s">
        <v>94</v>
      </c>
      <c r="C34" s="18" t="s">
        <v>99</v>
      </c>
      <c r="D34" s="15" t="s">
        <v>100</v>
      </c>
      <c r="E34" s="9"/>
      <c r="F34" s="6" t="s">
        <v>97</v>
      </c>
      <c r="G34" s="6">
        <v>25</v>
      </c>
      <c r="H34" s="6">
        <v>5</v>
      </c>
      <c r="I34" s="6">
        <f t="shared" si="0"/>
        <v>125</v>
      </c>
      <c r="J34" s="6" t="s">
        <v>15</v>
      </c>
      <c r="K34" s="6" t="s">
        <v>82</v>
      </c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</row>
    <row r="35" spans="1:40" s="1" customFormat="1" ht="103.05" customHeight="1">
      <c r="A35" s="6">
        <v>33</v>
      </c>
      <c r="B35" s="6" t="s">
        <v>101</v>
      </c>
      <c r="C35" s="18" t="s">
        <v>52</v>
      </c>
      <c r="D35" s="15" t="s">
        <v>102</v>
      </c>
      <c r="E35" s="9"/>
      <c r="F35" s="6" t="s">
        <v>97</v>
      </c>
      <c r="G35" s="6">
        <v>25</v>
      </c>
      <c r="H35" s="6">
        <v>6</v>
      </c>
      <c r="I35" s="6">
        <f t="shared" si="0"/>
        <v>150</v>
      </c>
      <c r="J35" s="6" t="s">
        <v>15</v>
      </c>
      <c r="K35" s="6" t="s">
        <v>82</v>
      </c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</row>
    <row r="36" spans="1:40" s="1" customFormat="1" ht="103.05" customHeight="1">
      <c r="A36" s="6">
        <v>34</v>
      </c>
      <c r="B36" s="6" t="s">
        <v>103</v>
      </c>
      <c r="C36" s="18" t="s">
        <v>95</v>
      </c>
      <c r="D36" s="15" t="s">
        <v>104</v>
      </c>
      <c r="E36" s="9"/>
      <c r="F36" s="6" t="s">
        <v>105</v>
      </c>
      <c r="G36" s="6">
        <v>6</v>
      </c>
      <c r="H36" s="6">
        <v>10</v>
      </c>
      <c r="I36" s="6">
        <f t="shared" ref="I36:I67" si="1">G36*H36</f>
        <v>60</v>
      </c>
      <c r="J36" s="6" t="s">
        <v>15</v>
      </c>
      <c r="K36" s="6" t="s">
        <v>82</v>
      </c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</row>
    <row r="37" spans="1:40" s="1" customFormat="1" ht="103.05" customHeight="1">
      <c r="A37" s="6">
        <v>35</v>
      </c>
      <c r="B37" s="6" t="s">
        <v>103</v>
      </c>
      <c r="C37" s="18" t="s">
        <v>95</v>
      </c>
      <c r="D37" s="15" t="s">
        <v>106</v>
      </c>
      <c r="E37" s="9"/>
      <c r="F37" s="6" t="s">
        <v>105</v>
      </c>
      <c r="G37" s="6">
        <v>6</v>
      </c>
      <c r="H37" s="6">
        <v>10</v>
      </c>
      <c r="I37" s="6">
        <f t="shared" si="1"/>
        <v>60</v>
      </c>
      <c r="J37" s="6" t="s">
        <v>15</v>
      </c>
      <c r="K37" s="6" t="s">
        <v>82</v>
      </c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</row>
    <row r="38" spans="1:40" s="1" customFormat="1" ht="103.05" customHeight="1">
      <c r="A38" s="6">
        <v>36</v>
      </c>
      <c r="B38" s="6" t="s">
        <v>103</v>
      </c>
      <c r="C38" s="18" t="s">
        <v>95</v>
      </c>
      <c r="D38" s="15" t="s">
        <v>107</v>
      </c>
      <c r="E38" s="9"/>
      <c r="F38" s="6" t="s">
        <v>105</v>
      </c>
      <c r="G38" s="6">
        <v>6</v>
      </c>
      <c r="H38" s="6">
        <v>5</v>
      </c>
      <c r="I38" s="6">
        <f t="shared" si="1"/>
        <v>30</v>
      </c>
      <c r="J38" s="6" t="s">
        <v>15</v>
      </c>
      <c r="K38" s="6" t="s">
        <v>82</v>
      </c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</row>
    <row r="39" spans="1:40" s="1" customFormat="1" ht="103.05" customHeight="1">
      <c r="A39" s="6">
        <v>37</v>
      </c>
      <c r="B39" s="6" t="s">
        <v>103</v>
      </c>
      <c r="C39" s="18" t="s">
        <v>95</v>
      </c>
      <c r="D39" s="15" t="s">
        <v>108</v>
      </c>
      <c r="E39" s="9"/>
      <c r="F39" s="6" t="s">
        <v>105</v>
      </c>
      <c r="G39" s="6">
        <v>6</v>
      </c>
      <c r="H39" s="6">
        <v>3</v>
      </c>
      <c r="I39" s="6">
        <f t="shared" si="1"/>
        <v>18</v>
      </c>
      <c r="J39" s="6" t="s">
        <v>15</v>
      </c>
      <c r="K39" s="6" t="s">
        <v>82</v>
      </c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</row>
    <row r="40" spans="1:40" s="1" customFormat="1" ht="103.05" customHeight="1">
      <c r="A40" s="6">
        <v>38</v>
      </c>
      <c r="B40" s="6" t="s">
        <v>109</v>
      </c>
      <c r="C40" s="18" t="s">
        <v>110</v>
      </c>
      <c r="D40" s="15" t="s">
        <v>111</v>
      </c>
      <c r="E40" s="9"/>
      <c r="F40" s="6" t="s">
        <v>14</v>
      </c>
      <c r="G40" s="6">
        <v>0.5</v>
      </c>
      <c r="H40" s="6">
        <v>50</v>
      </c>
      <c r="I40" s="6">
        <f t="shared" si="1"/>
        <v>25</v>
      </c>
      <c r="J40" s="6" t="s">
        <v>15</v>
      </c>
      <c r="K40" s="6" t="s">
        <v>82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</row>
    <row r="41" spans="1:40" s="1" customFormat="1" ht="103.05" customHeight="1">
      <c r="A41" s="6">
        <v>39</v>
      </c>
      <c r="B41" s="6" t="s">
        <v>109</v>
      </c>
      <c r="C41" s="18" t="s">
        <v>110</v>
      </c>
      <c r="D41" s="15" t="s">
        <v>112</v>
      </c>
      <c r="E41" s="9"/>
      <c r="F41" s="6" t="s">
        <v>14</v>
      </c>
      <c r="G41" s="6">
        <v>1</v>
      </c>
      <c r="H41" s="6">
        <v>50</v>
      </c>
      <c r="I41" s="6">
        <f t="shared" si="1"/>
        <v>50</v>
      </c>
      <c r="J41" s="6" t="s">
        <v>15</v>
      </c>
      <c r="K41" s="6" t="s">
        <v>82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</row>
    <row r="42" spans="1:40" s="1" customFormat="1" ht="103.05" customHeight="1">
      <c r="A42" s="6">
        <v>40</v>
      </c>
      <c r="B42" s="6" t="s">
        <v>109</v>
      </c>
      <c r="C42" s="18" t="s">
        <v>110</v>
      </c>
      <c r="D42" s="15" t="s">
        <v>113</v>
      </c>
      <c r="E42" s="9"/>
      <c r="F42" s="6" t="s">
        <v>14</v>
      </c>
      <c r="G42" s="6">
        <v>1.2</v>
      </c>
      <c r="H42" s="6">
        <v>50</v>
      </c>
      <c r="I42" s="6">
        <f t="shared" si="1"/>
        <v>60</v>
      </c>
      <c r="J42" s="6" t="s">
        <v>15</v>
      </c>
      <c r="K42" s="6" t="s">
        <v>82</v>
      </c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</row>
    <row r="43" spans="1:40" s="1" customFormat="1" ht="103.05" customHeight="1">
      <c r="A43" s="6">
        <v>41</v>
      </c>
      <c r="B43" s="6" t="s">
        <v>114</v>
      </c>
      <c r="C43" s="18" t="s">
        <v>115</v>
      </c>
      <c r="D43" s="17" t="s">
        <v>116</v>
      </c>
      <c r="E43" s="9"/>
      <c r="F43" s="6" t="s">
        <v>50</v>
      </c>
      <c r="G43" s="6">
        <v>210</v>
      </c>
      <c r="H43" s="6">
        <v>2</v>
      </c>
      <c r="I43" s="6">
        <f t="shared" si="1"/>
        <v>420</v>
      </c>
      <c r="J43" s="6" t="s">
        <v>15</v>
      </c>
      <c r="K43" s="6" t="s">
        <v>82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</row>
    <row r="44" spans="1:40" s="1" customFormat="1" ht="103.05" customHeight="1">
      <c r="A44" s="6">
        <v>42</v>
      </c>
      <c r="B44" s="13" t="s">
        <v>117</v>
      </c>
      <c r="C44" s="18" t="s">
        <v>115</v>
      </c>
      <c r="D44" s="15" t="s">
        <v>118</v>
      </c>
      <c r="E44" s="9"/>
      <c r="F44" s="6" t="s">
        <v>14</v>
      </c>
      <c r="G44" s="6">
        <v>6</v>
      </c>
      <c r="H44" s="6">
        <v>100</v>
      </c>
      <c r="I44" s="6">
        <f t="shared" si="1"/>
        <v>600</v>
      </c>
      <c r="J44" s="6" t="s">
        <v>15</v>
      </c>
      <c r="K44" s="6" t="s">
        <v>82</v>
      </c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</row>
    <row r="45" spans="1:40" s="1" customFormat="1" ht="103.05" customHeight="1">
      <c r="A45" s="6">
        <v>43</v>
      </c>
      <c r="B45" s="13" t="s">
        <v>117</v>
      </c>
      <c r="C45" s="18" t="s">
        <v>115</v>
      </c>
      <c r="D45" s="15" t="s">
        <v>119</v>
      </c>
      <c r="E45" s="9"/>
      <c r="F45" s="6" t="s">
        <v>14</v>
      </c>
      <c r="G45" s="6">
        <v>7</v>
      </c>
      <c r="H45" s="6">
        <v>20</v>
      </c>
      <c r="I45" s="6">
        <f t="shared" si="1"/>
        <v>140</v>
      </c>
      <c r="J45" s="6" t="s">
        <v>15</v>
      </c>
      <c r="K45" s="6" t="s">
        <v>82</v>
      </c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</row>
    <row r="46" spans="1:40" s="1" customFormat="1" ht="103.05" customHeight="1">
      <c r="A46" s="6">
        <v>44</v>
      </c>
      <c r="B46" s="13" t="s">
        <v>117</v>
      </c>
      <c r="C46" s="18" t="s">
        <v>115</v>
      </c>
      <c r="D46" s="15" t="s">
        <v>120</v>
      </c>
      <c r="E46" s="9"/>
      <c r="F46" s="6" t="s">
        <v>14</v>
      </c>
      <c r="G46" s="6">
        <v>7</v>
      </c>
      <c r="H46" s="6">
        <v>20</v>
      </c>
      <c r="I46" s="6">
        <f t="shared" si="1"/>
        <v>140</v>
      </c>
      <c r="J46" s="6" t="s">
        <v>15</v>
      </c>
      <c r="K46" s="6" t="s">
        <v>82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</row>
    <row r="47" spans="1:40" s="1" customFormat="1" ht="85.95" customHeight="1">
      <c r="A47" s="6">
        <v>45</v>
      </c>
      <c r="B47" s="13" t="s">
        <v>121</v>
      </c>
      <c r="C47" s="18" t="s">
        <v>52</v>
      </c>
      <c r="D47" s="17" t="s">
        <v>122</v>
      </c>
      <c r="E47" s="9"/>
      <c r="F47" s="6" t="s">
        <v>50</v>
      </c>
      <c r="G47" s="6">
        <v>265</v>
      </c>
      <c r="H47" s="6">
        <v>4</v>
      </c>
      <c r="I47" s="6">
        <f t="shared" si="1"/>
        <v>1060</v>
      </c>
      <c r="J47" s="6" t="s">
        <v>15</v>
      </c>
      <c r="K47" s="6" t="s">
        <v>82</v>
      </c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</row>
    <row r="48" spans="1:40" s="1" customFormat="1" ht="85.95" customHeight="1">
      <c r="A48" s="6">
        <v>46</v>
      </c>
      <c r="B48" s="13" t="s">
        <v>123</v>
      </c>
      <c r="C48" s="18" t="s">
        <v>38</v>
      </c>
      <c r="D48" s="15" t="s">
        <v>124</v>
      </c>
      <c r="E48" s="9"/>
      <c r="F48" s="6" t="s">
        <v>14</v>
      </c>
      <c r="G48" s="6">
        <v>2</v>
      </c>
      <c r="H48" s="6">
        <v>50</v>
      </c>
      <c r="I48" s="6">
        <f t="shared" si="1"/>
        <v>100</v>
      </c>
      <c r="J48" s="6" t="s">
        <v>15</v>
      </c>
      <c r="K48" s="6" t="s">
        <v>82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</row>
    <row r="49" spans="1:40" s="1" customFormat="1" ht="85.95" customHeight="1">
      <c r="A49" s="6">
        <v>47</v>
      </c>
      <c r="B49" s="13" t="s">
        <v>125</v>
      </c>
      <c r="C49" s="18" t="s">
        <v>38</v>
      </c>
      <c r="D49" s="15" t="s">
        <v>126</v>
      </c>
      <c r="E49" s="9"/>
      <c r="F49" s="6" t="s">
        <v>127</v>
      </c>
      <c r="G49" s="6">
        <v>3</v>
      </c>
      <c r="H49" s="6">
        <v>30</v>
      </c>
      <c r="I49" s="6">
        <f t="shared" si="1"/>
        <v>90</v>
      </c>
      <c r="J49" s="6" t="s">
        <v>15</v>
      </c>
      <c r="K49" s="6" t="s">
        <v>82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</row>
    <row r="50" spans="1:40" s="1" customFormat="1" ht="85.95" customHeight="1">
      <c r="A50" s="6">
        <v>48</v>
      </c>
      <c r="B50" s="13" t="s">
        <v>128</v>
      </c>
      <c r="C50" s="18" t="s">
        <v>38</v>
      </c>
      <c r="D50" s="15" t="s">
        <v>129</v>
      </c>
      <c r="E50" s="9"/>
      <c r="F50" s="6" t="s">
        <v>127</v>
      </c>
      <c r="G50" s="6">
        <v>4</v>
      </c>
      <c r="H50" s="6">
        <v>30</v>
      </c>
      <c r="I50" s="6">
        <f t="shared" si="1"/>
        <v>120</v>
      </c>
      <c r="J50" s="6" t="s">
        <v>15</v>
      </c>
      <c r="K50" s="6" t="s">
        <v>82</v>
      </c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</row>
    <row r="51" spans="1:40" s="1" customFormat="1" ht="85.95" customHeight="1">
      <c r="A51" s="6">
        <v>49</v>
      </c>
      <c r="B51" s="13" t="s">
        <v>130</v>
      </c>
      <c r="C51" s="18" t="s">
        <v>52</v>
      </c>
      <c r="D51" s="15" t="s">
        <v>131</v>
      </c>
      <c r="E51" s="9"/>
      <c r="F51" s="6" t="s">
        <v>35</v>
      </c>
      <c r="G51" s="6">
        <v>60</v>
      </c>
      <c r="H51" s="6">
        <v>2</v>
      </c>
      <c r="I51" s="6">
        <f t="shared" si="1"/>
        <v>120</v>
      </c>
      <c r="J51" s="6" t="s">
        <v>15</v>
      </c>
      <c r="K51" s="6" t="s">
        <v>82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</row>
    <row r="52" spans="1:40" s="1" customFormat="1" ht="85.95" customHeight="1">
      <c r="A52" s="6">
        <v>50</v>
      </c>
      <c r="B52" s="13" t="s">
        <v>132</v>
      </c>
      <c r="C52" s="18" t="s">
        <v>52</v>
      </c>
      <c r="D52" s="15" t="s">
        <v>133</v>
      </c>
      <c r="E52" s="9"/>
      <c r="F52" s="6" t="s">
        <v>14</v>
      </c>
      <c r="G52" s="6">
        <v>10</v>
      </c>
      <c r="H52" s="6">
        <v>2</v>
      </c>
      <c r="I52" s="6">
        <f t="shared" si="1"/>
        <v>20</v>
      </c>
      <c r="J52" s="6" t="s">
        <v>15</v>
      </c>
      <c r="K52" s="6" t="s">
        <v>82</v>
      </c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</row>
    <row r="53" spans="1:40" s="1" customFormat="1" ht="85.95" customHeight="1">
      <c r="A53" s="6">
        <v>51</v>
      </c>
      <c r="B53" s="13" t="s">
        <v>134</v>
      </c>
      <c r="C53" s="11" t="s">
        <v>135</v>
      </c>
      <c r="D53" s="15" t="s">
        <v>136</v>
      </c>
      <c r="E53" s="9"/>
      <c r="F53" s="6" t="s">
        <v>14</v>
      </c>
      <c r="G53" s="6">
        <v>20</v>
      </c>
      <c r="H53" s="6">
        <v>80</v>
      </c>
      <c r="I53" s="6">
        <f t="shared" si="1"/>
        <v>1600</v>
      </c>
      <c r="J53" s="6" t="s">
        <v>15</v>
      </c>
      <c r="K53" s="6" t="s">
        <v>82</v>
      </c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</row>
    <row r="54" spans="1:40" s="1" customFormat="1" ht="85.95" customHeight="1">
      <c r="A54" s="6">
        <v>52</v>
      </c>
      <c r="B54" s="13" t="s">
        <v>137</v>
      </c>
      <c r="C54" s="18" t="s">
        <v>138</v>
      </c>
      <c r="D54" s="19" t="s">
        <v>137</v>
      </c>
      <c r="E54" s="9"/>
      <c r="F54" s="6" t="s">
        <v>139</v>
      </c>
      <c r="G54" s="6">
        <v>1.3</v>
      </c>
      <c r="H54" s="6">
        <v>300</v>
      </c>
      <c r="I54" s="6">
        <f t="shared" si="1"/>
        <v>390</v>
      </c>
      <c r="J54" s="6" t="s">
        <v>15</v>
      </c>
      <c r="K54" s="6" t="s">
        <v>82</v>
      </c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</row>
    <row r="55" spans="1:40" s="1" customFormat="1" ht="85.95" customHeight="1">
      <c r="A55" s="6">
        <v>53</v>
      </c>
      <c r="B55" s="13" t="s">
        <v>140</v>
      </c>
      <c r="C55" s="11" t="s">
        <v>48</v>
      </c>
      <c r="D55" s="19" t="s">
        <v>140</v>
      </c>
      <c r="E55" s="9"/>
      <c r="F55" s="6" t="s">
        <v>141</v>
      </c>
      <c r="G55" s="6">
        <v>4</v>
      </c>
      <c r="H55" s="6">
        <v>20</v>
      </c>
      <c r="I55" s="6">
        <f t="shared" si="1"/>
        <v>80</v>
      </c>
      <c r="J55" s="6" t="s">
        <v>15</v>
      </c>
      <c r="K55" s="6" t="s">
        <v>82</v>
      </c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</row>
    <row r="56" spans="1:40" s="1" customFormat="1" ht="85.95" customHeight="1">
      <c r="A56" s="6">
        <v>54</v>
      </c>
      <c r="B56" s="13" t="s">
        <v>142</v>
      </c>
      <c r="C56" s="11" t="s">
        <v>48</v>
      </c>
      <c r="D56" s="19" t="s">
        <v>143</v>
      </c>
      <c r="E56" s="9"/>
      <c r="F56" s="6" t="s">
        <v>50</v>
      </c>
      <c r="G56" s="6">
        <v>160</v>
      </c>
      <c r="H56" s="6">
        <v>2</v>
      </c>
      <c r="I56" s="6">
        <f t="shared" si="1"/>
        <v>320</v>
      </c>
      <c r="J56" s="6" t="s">
        <v>15</v>
      </c>
      <c r="K56" s="6" t="s">
        <v>82</v>
      </c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</row>
    <row r="57" spans="1:40" s="1" customFormat="1" ht="85.95" customHeight="1">
      <c r="A57" s="6">
        <v>55</v>
      </c>
      <c r="B57" s="13" t="s">
        <v>144</v>
      </c>
      <c r="C57" s="18" t="s">
        <v>38</v>
      </c>
      <c r="D57" s="19" t="s">
        <v>145</v>
      </c>
      <c r="E57" s="9"/>
      <c r="F57" s="6" t="s">
        <v>146</v>
      </c>
      <c r="G57" s="6">
        <v>25</v>
      </c>
      <c r="H57" s="6">
        <v>3</v>
      </c>
      <c r="I57" s="6">
        <f t="shared" si="1"/>
        <v>75</v>
      </c>
      <c r="J57" s="6" t="s">
        <v>15</v>
      </c>
      <c r="K57" s="6" t="s">
        <v>82</v>
      </c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</row>
    <row r="58" spans="1:40" s="1" customFormat="1" ht="85.95" customHeight="1">
      <c r="A58" s="6">
        <v>56</v>
      </c>
      <c r="B58" s="15" t="s">
        <v>147</v>
      </c>
      <c r="C58" s="18" t="s">
        <v>148</v>
      </c>
      <c r="D58" s="19" t="s">
        <v>149</v>
      </c>
      <c r="E58" s="9"/>
      <c r="F58" s="6" t="s">
        <v>146</v>
      </c>
      <c r="G58" s="6">
        <v>70</v>
      </c>
      <c r="H58" s="6">
        <v>3</v>
      </c>
      <c r="I58" s="6">
        <f t="shared" si="1"/>
        <v>210</v>
      </c>
      <c r="J58" s="6" t="s">
        <v>15</v>
      </c>
      <c r="K58" s="6" t="s">
        <v>82</v>
      </c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</row>
    <row r="59" spans="1:40" s="1" customFormat="1" ht="85.95" customHeight="1">
      <c r="A59" s="6">
        <v>57</v>
      </c>
      <c r="B59" s="13" t="s">
        <v>150</v>
      </c>
      <c r="C59" s="18" t="s">
        <v>115</v>
      </c>
      <c r="D59" s="15" t="s">
        <v>151</v>
      </c>
      <c r="E59" s="9"/>
      <c r="F59" s="6" t="s">
        <v>14</v>
      </c>
      <c r="G59" s="6">
        <v>2</v>
      </c>
      <c r="H59" s="6">
        <v>50</v>
      </c>
      <c r="I59" s="6">
        <f t="shared" si="1"/>
        <v>100</v>
      </c>
      <c r="J59" s="6" t="s">
        <v>15</v>
      </c>
      <c r="K59" s="6" t="s">
        <v>82</v>
      </c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</row>
    <row r="60" spans="1:40" s="1" customFormat="1" ht="85.95" customHeight="1">
      <c r="A60" s="6">
        <v>58</v>
      </c>
      <c r="B60" s="13" t="s">
        <v>152</v>
      </c>
      <c r="C60" s="18" t="s">
        <v>115</v>
      </c>
      <c r="D60" s="13" t="s">
        <v>153</v>
      </c>
      <c r="E60" s="9"/>
      <c r="F60" s="6" t="s">
        <v>14</v>
      </c>
      <c r="G60" s="6">
        <v>2</v>
      </c>
      <c r="H60" s="6">
        <v>50</v>
      </c>
      <c r="I60" s="6">
        <f t="shared" si="1"/>
        <v>100</v>
      </c>
      <c r="J60" s="6" t="s">
        <v>15</v>
      </c>
      <c r="K60" s="6" t="s">
        <v>82</v>
      </c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</row>
    <row r="61" spans="1:40" s="1" customFormat="1" ht="85.95" customHeight="1">
      <c r="A61" s="6">
        <v>59</v>
      </c>
      <c r="B61" s="13" t="s">
        <v>154</v>
      </c>
      <c r="C61" s="18" t="s">
        <v>115</v>
      </c>
      <c r="D61" s="13" t="s">
        <v>155</v>
      </c>
      <c r="E61" s="9"/>
      <c r="F61" s="6" t="s">
        <v>14</v>
      </c>
      <c r="G61" s="6">
        <v>2</v>
      </c>
      <c r="H61" s="6">
        <v>50</v>
      </c>
      <c r="I61" s="6">
        <f t="shared" si="1"/>
        <v>100</v>
      </c>
      <c r="J61" s="6" t="s">
        <v>15</v>
      </c>
      <c r="K61" s="6" t="s">
        <v>82</v>
      </c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</row>
    <row r="62" spans="1:40" s="1" customFormat="1" ht="85.95" customHeight="1">
      <c r="A62" s="6">
        <v>60</v>
      </c>
      <c r="B62" s="13" t="s">
        <v>156</v>
      </c>
      <c r="C62" s="11" t="s">
        <v>157</v>
      </c>
      <c r="D62" s="19" t="s">
        <v>158</v>
      </c>
      <c r="E62" s="9"/>
      <c r="F62" s="6" t="s">
        <v>146</v>
      </c>
      <c r="G62" s="6">
        <v>25</v>
      </c>
      <c r="H62" s="6">
        <v>2</v>
      </c>
      <c r="I62" s="6">
        <f t="shared" si="1"/>
        <v>50</v>
      </c>
      <c r="J62" s="6" t="s">
        <v>15</v>
      </c>
      <c r="K62" s="6" t="s">
        <v>82</v>
      </c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</row>
    <row r="63" spans="1:40" s="1" customFormat="1" ht="85.95" customHeight="1">
      <c r="A63" s="6">
        <v>61</v>
      </c>
      <c r="B63" s="13" t="s">
        <v>156</v>
      </c>
      <c r="C63" s="11" t="s">
        <v>157</v>
      </c>
      <c r="D63" s="15" t="s">
        <v>159</v>
      </c>
      <c r="E63" s="9"/>
      <c r="F63" s="6" t="s">
        <v>146</v>
      </c>
      <c r="G63" s="6">
        <v>15</v>
      </c>
      <c r="H63" s="6">
        <v>2</v>
      </c>
      <c r="I63" s="6">
        <f t="shared" si="1"/>
        <v>30</v>
      </c>
      <c r="J63" s="6" t="s">
        <v>15</v>
      </c>
      <c r="K63" s="6" t="s">
        <v>82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</row>
    <row r="64" spans="1:40" s="1" customFormat="1" ht="85.95" customHeight="1">
      <c r="A64" s="6">
        <v>62</v>
      </c>
      <c r="B64" s="13" t="s">
        <v>160</v>
      </c>
      <c r="C64" s="18" t="s">
        <v>95</v>
      </c>
      <c r="D64" s="19" t="s">
        <v>161</v>
      </c>
      <c r="E64" s="9"/>
      <c r="F64" s="6" t="s">
        <v>14</v>
      </c>
      <c r="G64" s="6">
        <v>0.8</v>
      </c>
      <c r="H64" s="6">
        <v>100</v>
      </c>
      <c r="I64" s="6">
        <f t="shared" si="1"/>
        <v>80</v>
      </c>
      <c r="J64" s="6" t="s">
        <v>15</v>
      </c>
      <c r="K64" s="6" t="s">
        <v>82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</row>
    <row r="65" spans="1:40" s="1" customFormat="1" ht="85.95" customHeight="1">
      <c r="A65" s="6">
        <v>63</v>
      </c>
      <c r="B65" s="13" t="s">
        <v>162</v>
      </c>
      <c r="C65" s="18" t="s">
        <v>95</v>
      </c>
      <c r="D65" s="16" t="s">
        <v>163</v>
      </c>
      <c r="E65" s="9"/>
      <c r="F65" s="6" t="s">
        <v>14</v>
      </c>
      <c r="G65" s="6">
        <v>3</v>
      </c>
      <c r="H65" s="6">
        <v>100</v>
      </c>
      <c r="I65" s="6">
        <f t="shared" si="1"/>
        <v>300</v>
      </c>
      <c r="J65" s="6" t="s">
        <v>15</v>
      </c>
      <c r="K65" s="6" t="s">
        <v>82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</row>
    <row r="66" spans="1:40" s="1" customFormat="1" ht="85.95" customHeight="1">
      <c r="A66" s="6">
        <v>64</v>
      </c>
      <c r="B66" s="13" t="s">
        <v>164</v>
      </c>
      <c r="C66" s="11" t="s">
        <v>165</v>
      </c>
      <c r="D66" s="19" t="s">
        <v>166</v>
      </c>
      <c r="E66" s="9"/>
      <c r="F66" s="6" t="s">
        <v>14</v>
      </c>
      <c r="G66" s="6">
        <v>30</v>
      </c>
      <c r="H66" s="6">
        <v>5</v>
      </c>
      <c r="I66" s="6">
        <f t="shared" si="1"/>
        <v>150</v>
      </c>
      <c r="J66" s="6" t="s">
        <v>15</v>
      </c>
      <c r="K66" s="6" t="s">
        <v>82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</row>
    <row r="67" spans="1:40" s="1" customFormat="1" ht="85.95" customHeight="1">
      <c r="A67" s="6">
        <v>65</v>
      </c>
      <c r="B67" s="13" t="s">
        <v>167</v>
      </c>
      <c r="C67" s="11" t="s">
        <v>52</v>
      </c>
      <c r="D67" s="15" t="s">
        <v>168</v>
      </c>
      <c r="E67" s="9"/>
      <c r="F67" s="6" t="s">
        <v>91</v>
      </c>
      <c r="G67" s="6">
        <v>15</v>
      </c>
      <c r="H67" s="6">
        <v>5</v>
      </c>
      <c r="I67" s="6">
        <f t="shared" si="1"/>
        <v>75</v>
      </c>
      <c r="J67" s="6" t="s">
        <v>15</v>
      </c>
      <c r="K67" s="6" t="s">
        <v>82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</row>
    <row r="68" spans="1:40" s="1" customFormat="1" ht="85.95" customHeight="1">
      <c r="A68" s="6">
        <v>66</v>
      </c>
      <c r="B68" s="13" t="s">
        <v>169</v>
      </c>
      <c r="C68" s="18" t="s">
        <v>52</v>
      </c>
      <c r="D68" s="15" t="s">
        <v>170</v>
      </c>
      <c r="E68" s="9"/>
      <c r="F68" s="6" t="s">
        <v>91</v>
      </c>
      <c r="G68" s="6">
        <v>35</v>
      </c>
      <c r="H68" s="6">
        <v>1</v>
      </c>
      <c r="I68" s="6">
        <f t="shared" ref="I68:I89" si="2">G68*H68</f>
        <v>35</v>
      </c>
      <c r="J68" s="6" t="s">
        <v>15</v>
      </c>
      <c r="K68" s="6" t="s">
        <v>82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</row>
    <row r="69" spans="1:40" s="1" customFormat="1" ht="85.95" customHeight="1">
      <c r="A69" s="6">
        <v>67</v>
      </c>
      <c r="B69" s="13" t="s">
        <v>171</v>
      </c>
      <c r="C69" s="11" t="s">
        <v>172</v>
      </c>
      <c r="D69" s="19" t="s">
        <v>173</v>
      </c>
      <c r="E69" s="9"/>
      <c r="F69" s="6" t="s">
        <v>91</v>
      </c>
      <c r="G69" s="6">
        <v>400</v>
      </c>
      <c r="H69" s="6">
        <v>1</v>
      </c>
      <c r="I69" s="6">
        <f t="shared" si="2"/>
        <v>400</v>
      </c>
      <c r="J69" s="6" t="s">
        <v>15</v>
      </c>
      <c r="K69" s="6" t="s">
        <v>82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</row>
    <row r="70" spans="1:40" s="1" customFormat="1" ht="85.95" customHeight="1">
      <c r="A70" s="6">
        <v>68</v>
      </c>
      <c r="B70" s="22" t="s">
        <v>174</v>
      </c>
      <c r="C70" s="23" t="s">
        <v>38</v>
      </c>
      <c r="D70" s="24" t="s">
        <v>175</v>
      </c>
      <c r="E70" s="9"/>
      <c r="F70" s="6" t="s">
        <v>14</v>
      </c>
      <c r="G70" s="6">
        <v>27</v>
      </c>
      <c r="H70" s="6">
        <v>100</v>
      </c>
      <c r="I70" s="6">
        <f t="shared" si="2"/>
        <v>2700</v>
      </c>
      <c r="J70" s="6" t="s">
        <v>15</v>
      </c>
      <c r="K70" s="6" t="s">
        <v>82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</row>
    <row r="71" spans="1:40" s="1" customFormat="1" ht="85.95" customHeight="1">
      <c r="A71" s="6">
        <v>69</v>
      </c>
      <c r="B71" s="22" t="s">
        <v>176</v>
      </c>
      <c r="C71" s="25" t="s">
        <v>52</v>
      </c>
      <c r="D71" s="26" t="s">
        <v>177</v>
      </c>
      <c r="E71" s="9"/>
      <c r="F71" s="6" t="s">
        <v>178</v>
      </c>
      <c r="G71" s="6">
        <v>20</v>
      </c>
      <c r="H71" s="6">
        <v>10</v>
      </c>
      <c r="I71" s="6">
        <f t="shared" si="2"/>
        <v>200</v>
      </c>
      <c r="J71" s="6" t="s">
        <v>15</v>
      </c>
      <c r="K71" s="6" t="s">
        <v>82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</row>
    <row r="72" spans="1:40" s="1" customFormat="1" ht="85.95" customHeight="1">
      <c r="A72" s="6">
        <v>70</v>
      </c>
      <c r="B72" s="13" t="s">
        <v>179</v>
      </c>
      <c r="C72" s="23" t="s">
        <v>180</v>
      </c>
      <c r="D72" s="27" t="s">
        <v>181</v>
      </c>
      <c r="E72" s="9"/>
      <c r="F72" s="6" t="s">
        <v>14</v>
      </c>
      <c r="G72" s="6">
        <v>85</v>
      </c>
      <c r="H72" s="6">
        <v>8</v>
      </c>
      <c r="I72" s="6">
        <f t="shared" si="2"/>
        <v>680</v>
      </c>
      <c r="J72" s="6" t="s">
        <v>15</v>
      </c>
      <c r="K72" s="6" t="s">
        <v>82</v>
      </c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</row>
    <row r="73" spans="1:40" s="1" customFormat="1" ht="85.95" customHeight="1">
      <c r="A73" s="6">
        <v>71</v>
      </c>
      <c r="B73" s="13" t="s">
        <v>182</v>
      </c>
      <c r="C73" s="25" t="s">
        <v>115</v>
      </c>
      <c r="D73" s="28" t="s">
        <v>183</v>
      </c>
      <c r="E73" s="9"/>
      <c r="F73" s="6" t="s">
        <v>184</v>
      </c>
      <c r="G73" s="6">
        <v>14</v>
      </c>
      <c r="H73" s="6">
        <v>20</v>
      </c>
      <c r="I73" s="6">
        <f t="shared" si="2"/>
        <v>280</v>
      </c>
      <c r="J73" s="6"/>
      <c r="K73" s="6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</row>
    <row r="74" spans="1:40" s="1" customFormat="1" ht="85.95" customHeight="1">
      <c r="A74" s="6">
        <v>72</v>
      </c>
      <c r="B74" s="13" t="s">
        <v>185</v>
      </c>
      <c r="C74" s="25" t="s">
        <v>115</v>
      </c>
      <c r="D74" s="28" t="s">
        <v>186</v>
      </c>
      <c r="E74" s="9"/>
      <c r="F74" s="6" t="s">
        <v>184</v>
      </c>
      <c r="G74" s="6">
        <v>30</v>
      </c>
      <c r="H74" s="6">
        <v>5</v>
      </c>
      <c r="I74" s="6">
        <f t="shared" si="2"/>
        <v>150</v>
      </c>
      <c r="J74" s="6"/>
      <c r="K74" s="6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</row>
    <row r="75" spans="1:40" s="1" customFormat="1" ht="85.95" customHeight="1">
      <c r="A75" s="6">
        <v>73</v>
      </c>
      <c r="B75" s="13" t="s">
        <v>187</v>
      </c>
      <c r="C75" s="25" t="s">
        <v>63</v>
      </c>
      <c r="D75" s="29" t="s">
        <v>188</v>
      </c>
      <c r="E75" s="9"/>
      <c r="F75" s="6" t="s">
        <v>105</v>
      </c>
      <c r="G75" s="6">
        <v>3</v>
      </c>
      <c r="H75" s="6">
        <v>10</v>
      </c>
      <c r="I75" s="6">
        <f t="shared" si="2"/>
        <v>30</v>
      </c>
      <c r="J75" s="6"/>
      <c r="K75" s="6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</row>
    <row r="76" spans="1:40" s="1" customFormat="1" ht="85.95" customHeight="1">
      <c r="A76" s="6">
        <v>74</v>
      </c>
      <c r="B76" s="13" t="s">
        <v>189</v>
      </c>
      <c r="C76" s="25" t="s">
        <v>157</v>
      </c>
      <c r="D76" s="28" t="s">
        <v>189</v>
      </c>
      <c r="E76" s="9"/>
      <c r="F76" s="6" t="s">
        <v>14</v>
      </c>
      <c r="G76" s="6">
        <v>65</v>
      </c>
      <c r="H76" s="6">
        <v>1</v>
      </c>
      <c r="I76" s="6">
        <f t="shared" si="2"/>
        <v>65</v>
      </c>
      <c r="J76" s="6"/>
      <c r="K76" s="6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</row>
    <row r="77" spans="1:40" s="1" customFormat="1" ht="85.95" customHeight="1">
      <c r="A77" s="6">
        <v>75</v>
      </c>
      <c r="B77" s="22" t="s">
        <v>190</v>
      </c>
      <c r="C77" s="25" t="s">
        <v>157</v>
      </c>
      <c r="D77" s="28" t="s">
        <v>191</v>
      </c>
      <c r="E77" s="9"/>
      <c r="F77" s="6" t="s">
        <v>91</v>
      </c>
      <c r="G77" s="6">
        <v>100</v>
      </c>
      <c r="H77" s="6">
        <v>1</v>
      </c>
      <c r="I77" s="6">
        <f t="shared" si="2"/>
        <v>100</v>
      </c>
      <c r="J77" s="6"/>
      <c r="K77" s="6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</row>
    <row r="78" spans="1:40" s="1" customFormat="1" ht="85.95" customHeight="1">
      <c r="A78" s="6">
        <v>76</v>
      </c>
      <c r="B78" s="13" t="s">
        <v>192</v>
      </c>
      <c r="C78" s="23" t="s">
        <v>38</v>
      </c>
      <c r="D78" s="28" t="s">
        <v>193</v>
      </c>
      <c r="E78" s="9"/>
      <c r="F78" s="6" t="s">
        <v>14</v>
      </c>
      <c r="G78" s="6">
        <v>4</v>
      </c>
      <c r="H78" s="6">
        <v>5</v>
      </c>
      <c r="I78" s="6">
        <f t="shared" si="2"/>
        <v>20</v>
      </c>
      <c r="J78" s="6"/>
      <c r="K78" s="6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</row>
    <row r="79" spans="1:40" s="1" customFormat="1" ht="85.95" customHeight="1">
      <c r="A79" s="6">
        <v>77</v>
      </c>
      <c r="B79" s="13" t="s">
        <v>194</v>
      </c>
      <c r="C79" s="25" t="s">
        <v>195</v>
      </c>
      <c r="D79" s="27" t="s">
        <v>196</v>
      </c>
      <c r="E79" s="9"/>
      <c r="F79" s="6" t="s">
        <v>184</v>
      </c>
      <c r="G79" s="6">
        <v>120</v>
      </c>
      <c r="H79" s="6">
        <v>2</v>
      </c>
      <c r="I79" s="6">
        <f t="shared" si="2"/>
        <v>240</v>
      </c>
      <c r="J79" s="6"/>
      <c r="K79" s="6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</row>
    <row r="80" spans="1:40" s="1" customFormat="1" ht="85.95" customHeight="1">
      <c r="A80" s="6">
        <v>78</v>
      </c>
      <c r="B80" s="13" t="s">
        <v>197</v>
      </c>
      <c r="C80" s="25" t="s">
        <v>198</v>
      </c>
      <c r="D80" s="27" t="s">
        <v>199</v>
      </c>
      <c r="E80" s="9"/>
      <c r="F80" s="6" t="s">
        <v>91</v>
      </c>
      <c r="G80" s="6">
        <v>15</v>
      </c>
      <c r="H80" s="6">
        <v>50</v>
      </c>
      <c r="I80" s="6">
        <f t="shared" si="2"/>
        <v>750</v>
      </c>
      <c r="J80" s="6"/>
      <c r="K80" s="6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</row>
    <row r="81" spans="1:40" s="1" customFormat="1" ht="85.95" customHeight="1">
      <c r="A81" s="6">
        <v>79</v>
      </c>
      <c r="B81" s="13" t="s">
        <v>200</v>
      </c>
      <c r="C81" s="25" t="s">
        <v>198</v>
      </c>
      <c r="D81" s="27" t="s">
        <v>201</v>
      </c>
      <c r="E81" s="9"/>
      <c r="F81" s="6" t="s">
        <v>91</v>
      </c>
      <c r="G81" s="6">
        <v>8</v>
      </c>
      <c r="H81" s="6">
        <v>30</v>
      </c>
      <c r="I81" s="6">
        <f t="shared" si="2"/>
        <v>240</v>
      </c>
      <c r="J81" s="6"/>
      <c r="K81" s="6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</row>
    <row r="82" spans="1:40" s="1" customFormat="1" ht="85.95" customHeight="1">
      <c r="A82" s="6">
        <v>80</v>
      </c>
      <c r="B82" s="13" t="s">
        <v>202</v>
      </c>
      <c r="C82" s="23" t="s">
        <v>38</v>
      </c>
      <c r="D82" s="27" t="s">
        <v>203</v>
      </c>
      <c r="E82" s="9"/>
      <c r="F82" s="6" t="s">
        <v>178</v>
      </c>
      <c r="G82" s="6">
        <v>1.5</v>
      </c>
      <c r="H82" s="6">
        <v>100</v>
      </c>
      <c r="I82" s="6">
        <f t="shared" si="2"/>
        <v>150</v>
      </c>
      <c r="J82" s="6"/>
      <c r="K82" s="6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</row>
    <row r="83" spans="1:40" s="1" customFormat="1" ht="85.95" customHeight="1">
      <c r="A83" s="6">
        <v>81</v>
      </c>
      <c r="B83" s="13" t="s">
        <v>202</v>
      </c>
      <c r="C83" s="23" t="s">
        <v>38</v>
      </c>
      <c r="D83" s="27" t="s">
        <v>204</v>
      </c>
      <c r="E83" s="9"/>
      <c r="F83" s="6" t="s">
        <v>178</v>
      </c>
      <c r="G83" s="6">
        <v>1.5</v>
      </c>
      <c r="H83" s="6">
        <v>100</v>
      </c>
      <c r="I83" s="6">
        <f t="shared" si="2"/>
        <v>150</v>
      </c>
      <c r="J83" s="6"/>
      <c r="K83" s="6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</row>
    <row r="84" spans="1:40" s="1" customFormat="1" ht="85.95" customHeight="1">
      <c r="A84" s="6">
        <v>82</v>
      </c>
      <c r="B84" s="13" t="s">
        <v>205</v>
      </c>
      <c r="C84" s="23" t="s">
        <v>38</v>
      </c>
      <c r="D84" s="27" t="s">
        <v>206</v>
      </c>
      <c r="E84" s="9"/>
      <c r="F84" s="6" t="s">
        <v>14</v>
      </c>
      <c r="G84" s="6">
        <v>1</v>
      </c>
      <c r="H84" s="6">
        <v>100</v>
      </c>
      <c r="I84" s="6">
        <f t="shared" si="2"/>
        <v>100</v>
      </c>
      <c r="J84" s="6"/>
      <c r="K84" s="6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</row>
    <row r="85" spans="1:40" s="1" customFormat="1" ht="85.95" customHeight="1">
      <c r="A85" s="6">
        <v>83</v>
      </c>
      <c r="B85" s="13" t="s">
        <v>207</v>
      </c>
      <c r="C85" s="23" t="s">
        <v>38</v>
      </c>
      <c r="D85" s="27" t="s">
        <v>208</v>
      </c>
      <c r="E85" s="9"/>
      <c r="F85" s="6" t="s">
        <v>14</v>
      </c>
      <c r="G85" s="6">
        <v>1</v>
      </c>
      <c r="H85" s="6">
        <v>30</v>
      </c>
      <c r="I85" s="6">
        <f t="shared" si="2"/>
        <v>30</v>
      </c>
      <c r="J85" s="6"/>
      <c r="K85" s="6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</row>
    <row r="86" spans="1:40" s="1" customFormat="1" ht="85.95" customHeight="1">
      <c r="A86" s="6">
        <v>84</v>
      </c>
      <c r="B86" s="13" t="s">
        <v>209</v>
      </c>
      <c r="C86" s="25" t="s">
        <v>210</v>
      </c>
      <c r="D86" s="27" t="s">
        <v>211</v>
      </c>
      <c r="E86" s="9"/>
      <c r="F86" s="6" t="s">
        <v>105</v>
      </c>
      <c r="G86" s="6">
        <v>28</v>
      </c>
      <c r="H86" s="6">
        <v>1</v>
      </c>
      <c r="I86" s="6">
        <f t="shared" si="2"/>
        <v>28</v>
      </c>
      <c r="J86" s="6"/>
      <c r="K86" s="6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</row>
    <row r="87" spans="1:40" s="1" customFormat="1" ht="85.95" customHeight="1">
      <c r="A87" s="6">
        <v>85</v>
      </c>
      <c r="B87" s="13" t="s">
        <v>212</v>
      </c>
      <c r="C87" s="25" t="s">
        <v>213</v>
      </c>
      <c r="D87" s="27" t="s">
        <v>214</v>
      </c>
      <c r="E87" s="9"/>
      <c r="F87" s="6" t="s">
        <v>14</v>
      </c>
      <c r="G87" s="6">
        <v>25</v>
      </c>
      <c r="H87" s="6">
        <v>50</v>
      </c>
      <c r="I87" s="6">
        <f t="shared" si="2"/>
        <v>1250</v>
      </c>
      <c r="J87" s="6"/>
      <c r="K87" s="6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</row>
    <row r="88" spans="1:40" s="1" customFormat="1" ht="85.95" customHeight="1">
      <c r="A88" s="6">
        <v>86</v>
      </c>
      <c r="B88" s="13" t="s">
        <v>215</v>
      </c>
      <c r="C88" s="25" t="s">
        <v>38</v>
      </c>
      <c r="D88" s="27" t="s">
        <v>216</v>
      </c>
      <c r="E88" s="9"/>
      <c r="F88" s="6" t="s">
        <v>91</v>
      </c>
      <c r="G88" s="6">
        <v>10</v>
      </c>
      <c r="H88" s="6">
        <v>30</v>
      </c>
      <c r="I88" s="6">
        <f t="shared" si="2"/>
        <v>300</v>
      </c>
      <c r="J88" s="6"/>
      <c r="K88" s="6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</row>
    <row r="89" spans="1:40" s="1" customFormat="1" ht="85.95" customHeight="1">
      <c r="A89" s="6">
        <v>87</v>
      </c>
      <c r="B89" s="13" t="s">
        <v>217</v>
      </c>
      <c r="C89" s="25" t="s">
        <v>218</v>
      </c>
      <c r="D89" s="27" t="s">
        <v>219</v>
      </c>
      <c r="E89" s="9"/>
      <c r="F89" s="6" t="s">
        <v>184</v>
      </c>
      <c r="G89" s="6">
        <v>200</v>
      </c>
      <c r="H89" s="6">
        <v>10</v>
      </c>
      <c r="I89" s="6">
        <f t="shared" si="2"/>
        <v>2000</v>
      </c>
      <c r="J89" s="6"/>
      <c r="K89" s="6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</row>
    <row r="90" spans="1:40" s="1" customFormat="1" ht="30" customHeight="1">
      <c r="A90" s="31" t="s">
        <v>220</v>
      </c>
      <c r="B90" s="31"/>
      <c r="C90" s="31"/>
      <c r="D90" s="31"/>
      <c r="E90" s="31"/>
      <c r="F90" s="31"/>
      <c r="G90" s="31"/>
      <c r="H90" s="31"/>
      <c r="I90" s="6">
        <f>SUM(I1:I86)</f>
        <v>25010</v>
      </c>
      <c r="J90" s="6"/>
      <c r="K90" s="6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</row>
    <row r="91" spans="1:40" s="1" customFormat="1" ht="30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</row>
    <row r="92" spans="1:40" s="1" customFormat="1" ht="30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</row>
    <row r="93" spans="1:40" s="1" customFormat="1" ht="30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</row>
    <row r="94" spans="1:40" s="1" customFormat="1" ht="30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</row>
    <row r="95" spans="1:40" s="1" customFormat="1" ht="30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</row>
    <row r="96" spans="1:40" s="1" customFormat="1" ht="30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</row>
    <row r="97" spans="1:40" s="1" customFormat="1" ht="30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</row>
    <row r="98" spans="1:40" s="1" customFormat="1" ht="30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</row>
    <row r="99" spans="1:40" s="1" customFormat="1" ht="30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</row>
    <row r="100" spans="1:40" s="1" customFormat="1" ht="30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</row>
    <row r="101" spans="1:40" s="1" customFormat="1" ht="30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</row>
    <row r="102" spans="1:40" s="1" customFormat="1" ht="30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</row>
    <row r="103" spans="1:40" s="1" customFormat="1" ht="30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</row>
    <row r="104" spans="1:40" s="1" customFormat="1" ht="30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</row>
    <row r="105" spans="1:40" s="1" customFormat="1" ht="30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</row>
    <row r="106" spans="1:40" s="1" customFormat="1" ht="30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</row>
  </sheetData>
  <mergeCells count="2">
    <mergeCell ref="A1:K1"/>
    <mergeCell ref="A90:H90"/>
  </mergeCells>
  <phoneticPr fontId="18" type="noConversion"/>
  <printOptions horizontalCentered="1"/>
  <pageMargins left="0.25" right="0.25" top="0.75" bottom="0.75" header="0.29861111111111099" footer="0.29861111111111099"/>
  <pageSetup paperSize="9" scale="4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后勤材料</vt:lpstr>
      <vt:lpstr>后勤材料!Print_Area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微软用户</cp:lastModifiedBy>
  <dcterms:created xsi:type="dcterms:W3CDTF">2006-09-16T00:00:00Z</dcterms:created>
  <dcterms:modified xsi:type="dcterms:W3CDTF">2025-04-10T12:38:47Z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F0247567C799425AB7B3CB1D765D0FD6_12</vt:lpwstr>
  </property>
  <property fmtid="{D5CDD505-2E9C-101B-9397-08002B2CF9AE}" pid="3" name="KSOProductBuildVer">
    <vt:lpwstr>2052-12.1.0.20305</vt:lpwstr>
  </property>
</Properties>
</file>