
<file path=[Content_Types].xml><?xml version="1.0" encoding="utf-8"?>
<Types xmlns="http://schemas.openxmlformats.org/package/2006/content-types">
  <Default Extension="xml" ContentType="application/xml"/>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customXml/itemProps2.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drawings/drawing2.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2188" windowHeight="9204" tabRatio="475" firstSheet="1" activeTab="2"/>
  </bookViews>
  <sheets>
    <sheet name="Sheet1 (4)" sheetId="16" state="hidden" r:id="rId1"/>
    <sheet name="食堂用品" sheetId="22" r:id="rId2"/>
    <sheet name="Sheet1" sheetId="23" r:id="rId3"/>
  </sheets>
  <definedNames>
    <definedName name="_xlnm.Print_Area" localSheetId="1">食堂用品!$A$1:$L$17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<sst xmlns="http://schemas.openxmlformats.org/spreadsheetml/2006/main" count="131" uniqueCount="66">
  <si>
    <t>泽普县政府采购审批表</t>
  </si>
  <si>
    <t>采购单位</t>
  </si>
  <si>
    <t>资金来源</t>
  </si>
  <si>
    <t>采购计划</t>
  </si>
  <si>
    <t>采购物品名称</t>
  </si>
  <si>
    <t>数量</t>
  </si>
  <si>
    <t>单价</t>
  </si>
  <si>
    <t>金额</t>
  </si>
  <si>
    <t>规格要求</t>
  </si>
  <si>
    <t>采购金额合计</t>
  </si>
  <si>
    <t>县采购办意见</t>
  </si>
  <si>
    <r>
      <rPr>
        <sz val="12"/>
        <rFont val="仿宋_GB2312"/>
        <charset val="134"/>
      </rPr>
      <t>县财政局</t>
    </r>
    <r>
      <rPr>
        <sz val="12"/>
        <rFont val="仿宋_GB2312"/>
        <charset val="134"/>
      </rPr>
      <t>意见</t>
    </r>
  </si>
  <si>
    <t>分管县领导意见</t>
  </si>
  <si>
    <t>2024年春季消防安保器材集中采购计划</t>
  </si>
  <si>
    <t xml:space="preserve">         单位：泽普县第六中学</t>
  </si>
  <si>
    <t>填表人：周永军</t>
  </si>
  <si>
    <t>No</t>
  </si>
  <si>
    <t>物品
类目</t>
  </si>
  <si>
    <t>物品
名称</t>
  </si>
  <si>
    <t>参数、规格</t>
  </si>
  <si>
    <t>投标供货商填写</t>
  </si>
  <si>
    <t>单位</t>
  </si>
  <si>
    <t>预算
单价</t>
  </si>
  <si>
    <t>仅供参考图片</t>
  </si>
  <si>
    <t>品牌
型号</t>
  </si>
  <si>
    <t>参数
规格</t>
  </si>
  <si>
    <t>生产厂家名称及制造规模</t>
  </si>
  <si>
    <t>A02370100 
消防设备</t>
  </si>
  <si>
    <t>安全出口灯</t>
  </si>
  <si>
    <t>安全出口消防指示灯LED新国标消防应急灯疏散指示牌紧急通道标志灯（左方向30个、右方向30个、左右方向30个）</t>
  </si>
  <si>
    <t>个</t>
  </si>
  <si>
    <t>A02061915
 手电筒</t>
  </si>
  <si>
    <t>LED手电筒</t>
  </si>
  <si>
    <t xml:space="preserve">
技术参数：LED强光 
是否可充电：是
电源形式：电池
是否防水：是</t>
  </si>
  <si>
    <t>灭火器</t>
  </si>
  <si>
    <t>灭火器年检加4KG干粉</t>
  </si>
  <si>
    <t>灭火器出粉皮管</t>
  </si>
  <si>
    <t xml:space="preserve"> 灭火器皮管 PG-11橡胶管</t>
  </si>
  <si>
    <t>根</t>
  </si>
  <si>
    <t>A02370200
 交通管理设备</t>
  </si>
  <si>
    <t>消防栓
贴纸</t>
  </si>
  <si>
    <t>型号：50*65
计量单位：张 
产品材质：背胶
类别：墙贴、背胶</t>
  </si>
  <si>
    <t>张</t>
  </si>
  <si>
    <t>A05030604
 绳、索、缆及其制品</t>
  </si>
  <si>
    <t xml:space="preserve">逃生绳 </t>
  </si>
  <si>
    <t>消防逃生绳安全绳</t>
  </si>
  <si>
    <t>条</t>
  </si>
  <si>
    <t>消防水枪、水带</t>
  </si>
  <si>
    <t>型号：国标消防水带8-65-25消防高压水带
材质：聚氨酯
产品长度 25米
包工包料，拆除旧的消防水袋，安装新的消防水袋，自带两端接口卡子</t>
  </si>
  <si>
    <t>套</t>
  </si>
  <si>
    <r>
      <rPr>
        <sz val="9"/>
        <color rgb="FF606266"/>
        <rFont val="Arial"/>
        <charset val="134"/>
      </rPr>
      <t xml:space="preserve">A02370100 </t>
    </r>
    <r>
      <rPr>
        <sz val="9"/>
        <color rgb="FF606266"/>
        <rFont val="宋体"/>
        <charset val="134"/>
      </rPr>
      <t>消防设备</t>
    </r>
  </si>
  <si>
    <t>应急灯</t>
  </si>
  <si>
    <t>新国标消防应急灯停电应急灯充电式双头应急照明灯安全出口灯指示灯</t>
  </si>
  <si>
    <t>A02229900 其他农业和林业机械</t>
  </si>
  <si>
    <t>消防铁锹+消防桶</t>
  </si>
  <si>
    <t>消防锹桶组合装 消防铁锹铁铲灭火工具半圆桶黄沙桶</t>
  </si>
  <si>
    <t>A02370400
 安全设备</t>
  </si>
  <si>
    <t>防刺服</t>
  </si>
  <si>
    <t xml:space="preserve">防刺服轻便装备马甲隐形衣 硬质高锰钢铆钉内胆 均码 商品毛重：1.0kg </t>
  </si>
  <si>
    <t>件</t>
  </si>
  <si>
    <t>A05029900 其他用具
A05020000 用具</t>
  </si>
  <si>
    <t>头盔</t>
  </si>
  <si>
    <t>保安头盔学校单位保安室执勤巡逻队防爆 PC黑色头盔</t>
  </si>
  <si>
    <t>橡胶棒</t>
  </si>
  <si>
    <t>材质：橡胶
类型：防护用具</t>
  </si>
  <si>
    <t>合计：</t>
  </si>
</sst>
</file>

<file path=xl/styles.xml><?xml version="1.0" encoding="utf-8"?>
<styleSheet xmlns="http://schemas.openxmlformats.org/spreadsheetml/2006/main" xmlns:mc="http://schemas.openxmlformats.org/markup-compatibility/2006" xmlns:xr9="http://schemas.microsoft.com/office/spreadsheetml/2016/revision9" mc:Ignorable="xr9">
  <numFmts count="7">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 "/>
    <numFmt numFmtId="177" formatCode="0_ "/>
    <numFmt numFmtId="178" formatCode="#,##0.00_ "/>
  </numFmts>
  <fonts count="37">
    <font>
      <sz val="12"/>
      <name val="宋体"/>
      <charset val="134"/>
    </font>
    <font>
      <b/>
      <sz val="18"/>
      <name val="宋体"/>
      <charset val="134"/>
    </font>
    <font>
      <sz val="11"/>
      <name val="宋体"/>
      <charset val="134"/>
    </font>
    <font>
      <b/>
      <sz val="12"/>
      <name val="宋体"/>
      <charset val="134"/>
    </font>
    <font>
      <b/>
      <sz val="12"/>
      <name val="仿宋_GB2312"/>
      <charset val="134"/>
    </font>
    <font>
      <sz val="10"/>
      <name val="仿宋_GB2312"/>
      <charset val="134"/>
    </font>
    <font>
      <sz val="10"/>
      <name val="宋体"/>
      <charset val="134"/>
      <scheme val="minor"/>
    </font>
    <font>
      <sz val="10"/>
      <name val="宋体"/>
      <charset val="134"/>
    </font>
    <font>
      <sz val="10"/>
      <color theme="1"/>
      <name val="宋体"/>
      <charset val="134"/>
      <scheme val="minor"/>
    </font>
    <font>
      <sz val="10"/>
      <color rgb="FF000000"/>
      <name val="仿宋"/>
      <charset val="134"/>
    </font>
    <font>
      <sz val="9"/>
      <color rgb="FF606266"/>
      <name val="Arial"/>
      <charset val="134"/>
    </font>
    <font>
      <sz val="10"/>
      <name val="仿宋"/>
      <charset val="134"/>
    </font>
    <font>
      <sz val="10"/>
      <color rgb="FF000000"/>
      <name val="仿宋_GB2312"/>
      <charset val="134"/>
    </font>
    <font>
      <u/>
      <sz val="12"/>
      <color rgb="FF800080"/>
      <name val="宋体"/>
      <charset val="134"/>
    </font>
    <font>
      <b/>
      <sz val="22"/>
      <name val="仿宋_GB2312"/>
      <charset val="134"/>
    </font>
    <font>
      <sz val="12"/>
      <name val="仿宋_GB2312"/>
      <charset val="134"/>
    </font>
    <font>
      <sz val="11"/>
      <color theme="1"/>
      <name val="宋体"/>
      <charset val="134"/>
      <scheme val="minor"/>
    </font>
    <font>
      <u/>
      <sz val="12"/>
      <color indexed="12"/>
      <name val="宋体"/>
      <charset val="134"/>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9"/>
      <color rgb="FF606266"/>
      <name val="宋体"/>
      <charset val="134"/>
    </font>
  </fonts>
  <fills count="34">
    <fill>
      <patternFill patternType="none"/>
    </fill>
    <fill>
      <patternFill patternType="gray125"/>
    </fill>
    <fill>
      <patternFill patternType="solid">
        <fgColor theme="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
    <border>
      <left/>
      <right/>
      <top/>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thin">
        <color auto="1"/>
      </left>
      <right style="thin">
        <color auto="1"/>
      </right>
      <top/>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right style="thin">
        <color auto="1"/>
      </right>
      <top/>
      <bottom style="thin">
        <color auto="1"/>
      </bottom>
      <diagonal/>
    </border>
    <border>
      <left/>
      <right/>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4">
    <xf numFmtId="0" fontId="0" fillId="0" borderId="0">
      <alignment vertical="center"/>
    </xf>
    <xf numFmtId="43" fontId="16" fillId="0" borderId="0" applyFont="0" applyFill="0" applyBorder="0" applyAlignment="0" applyProtection="0">
      <alignment vertical="center"/>
    </xf>
    <xf numFmtId="44" fontId="16" fillId="0" borderId="0" applyFont="0" applyFill="0" applyBorder="0" applyAlignment="0" applyProtection="0">
      <alignment vertical="center"/>
    </xf>
    <xf numFmtId="9" fontId="16" fillId="0" borderId="0" applyFont="0" applyFill="0" applyBorder="0" applyAlignment="0" applyProtection="0">
      <alignment vertical="center"/>
    </xf>
    <xf numFmtId="41" fontId="16" fillId="0" borderId="0" applyFont="0" applyFill="0" applyBorder="0" applyAlignment="0" applyProtection="0">
      <alignment vertical="center"/>
    </xf>
    <xf numFmtId="42" fontId="16" fillId="0" borderId="0" applyFont="0" applyFill="0" applyBorder="0" applyAlignment="0" applyProtection="0">
      <alignment vertical="center"/>
    </xf>
    <xf numFmtId="0" fontId="17" fillId="0" borderId="0" applyNumberFormat="0" applyFill="0" applyBorder="0" applyAlignment="0" applyProtection="0">
      <alignment vertical="top"/>
      <protection locked="0"/>
    </xf>
    <xf numFmtId="0" fontId="18" fillId="0" borderId="0" applyNumberFormat="0" applyFill="0" applyBorder="0" applyAlignment="0" applyProtection="0">
      <alignment vertical="center"/>
    </xf>
    <xf numFmtId="0" fontId="16" fillId="3" borderId="10" applyNumberFormat="0" applyFont="0" applyAlignment="0" applyProtection="0">
      <alignment vertical="center"/>
    </xf>
    <xf numFmtId="0" fontId="19"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2" fillId="0" borderId="11" applyNumberFormat="0" applyFill="0" applyAlignment="0" applyProtection="0">
      <alignment vertical="center"/>
    </xf>
    <xf numFmtId="0" fontId="23" fillId="0" borderId="11" applyNumberFormat="0" applyFill="0" applyAlignment="0" applyProtection="0">
      <alignment vertical="center"/>
    </xf>
    <xf numFmtId="0" fontId="24" fillId="0" borderId="12" applyNumberFormat="0" applyFill="0" applyAlignment="0" applyProtection="0">
      <alignment vertical="center"/>
    </xf>
    <xf numFmtId="0" fontId="24" fillId="0" borderId="0" applyNumberFormat="0" applyFill="0" applyBorder="0" applyAlignment="0" applyProtection="0">
      <alignment vertical="center"/>
    </xf>
    <xf numFmtId="0" fontId="25" fillId="4" borderId="13" applyNumberFormat="0" applyAlignment="0" applyProtection="0">
      <alignment vertical="center"/>
    </xf>
    <xf numFmtId="0" fontId="26" fillId="5" borderId="14" applyNumberFormat="0" applyAlignment="0" applyProtection="0">
      <alignment vertical="center"/>
    </xf>
    <xf numFmtId="0" fontId="27" fillId="5" borderId="13" applyNumberFormat="0" applyAlignment="0" applyProtection="0">
      <alignment vertical="center"/>
    </xf>
    <xf numFmtId="0" fontId="28" fillId="6" borderId="15" applyNumberFormat="0" applyAlignment="0" applyProtection="0">
      <alignment vertical="center"/>
    </xf>
    <xf numFmtId="0" fontId="29" fillId="0" borderId="16" applyNumberFormat="0" applyFill="0" applyAlignment="0" applyProtection="0">
      <alignment vertical="center"/>
    </xf>
    <xf numFmtId="0" fontId="30" fillId="0" borderId="17" applyNumberFormat="0" applyFill="0" applyAlignment="0" applyProtection="0">
      <alignment vertical="center"/>
    </xf>
    <xf numFmtId="0" fontId="31" fillId="7" borderId="0" applyNumberFormat="0" applyBorder="0" applyAlignment="0" applyProtection="0">
      <alignment vertical="center"/>
    </xf>
    <xf numFmtId="0" fontId="32" fillId="8" borderId="0" applyNumberFormat="0" applyBorder="0" applyAlignment="0" applyProtection="0">
      <alignment vertical="center"/>
    </xf>
    <xf numFmtId="0" fontId="33" fillId="9" borderId="0" applyNumberFormat="0" applyBorder="0" applyAlignment="0" applyProtection="0">
      <alignment vertical="center"/>
    </xf>
    <xf numFmtId="0" fontId="34" fillId="10" borderId="0" applyNumberFormat="0" applyBorder="0" applyAlignment="0" applyProtection="0">
      <alignment vertical="center"/>
    </xf>
    <xf numFmtId="0" fontId="35" fillId="11" borderId="0" applyNumberFormat="0" applyBorder="0" applyAlignment="0" applyProtection="0">
      <alignment vertical="center"/>
    </xf>
    <xf numFmtId="0" fontId="35" fillId="12" borderId="0" applyNumberFormat="0" applyBorder="0" applyAlignment="0" applyProtection="0">
      <alignment vertical="center"/>
    </xf>
    <xf numFmtId="0" fontId="34" fillId="13" borderId="0" applyNumberFormat="0" applyBorder="0" applyAlignment="0" applyProtection="0">
      <alignment vertical="center"/>
    </xf>
    <xf numFmtId="0" fontId="34" fillId="14" borderId="0" applyNumberFormat="0" applyBorder="0" applyAlignment="0" applyProtection="0">
      <alignment vertical="center"/>
    </xf>
    <xf numFmtId="0" fontId="35" fillId="15" borderId="0" applyNumberFormat="0" applyBorder="0" applyAlignment="0" applyProtection="0">
      <alignment vertical="center"/>
    </xf>
    <xf numFmtId="0" fontId="35" fillId="16" borderId="0" applyNumberFormat="0" applyBorder="0" applyAlignment="0" applyProtection="0">
      <alignment vertical="center"/>
    </xf>
    <xf numFmtId="0" fontId="34" fillId="17" borderId="0" applyNumberFormat="0" applyBorder="0" applyAlignment="0" applyProtection="0">
      <alignment vertical="center"/>
    </xf>
    <xf numFmtId="0" fontId="34" fillId="18" borderId="0" applyNumberFormat="0" applyBorder="0" applyAlignment="0" applyProtection="0">
      <alignment vertical="center"/>
    </xf>
    <xf numFmtId="0" fontId="35" fillId="19" borderId="0" applyNumberFormat="0" applyBorder="0" applyAlignment="0" applyProtection="0">
      <alignment vertical="center"/>
    </xf>
    <xf numFmtId="0" fontId="35" fillId="20" borderId="0" applyNumberFormat="0" applyBorder="0" applyAlignment="0" applyProtection="0">
      <alignment vertical="center"/>
    </xf>
    <xf numFmtId="0" fontId="34" fillId="21" borderId="0" applyNumberFormat="0" applyBorder="0" applyAlignment="0" applyProtection="0">
      <alignment vertical="center"/>
    </xf>
    <xf numFmtId="0" fontId="34" fillId="22" borderId="0" applyNumberFormat="0" applyBorder="0" applyAlignment="0" applyProtection="0">
      <alignment vertical="center"/>
    </xf>
    <xf numFmtId="0" fontId="35" fillId="23" borderId="0" applyNumberFormat="0" applyBorder="0" applyAlignment="0" applyProtection="0">
      <alignment vertical="center"/>
    </xf>
    <xf numFmtId="0" fontId="35" fillId="24" borderId="0" applyNumberFormat="0" applyBorder="0" applyAlignment="0" applyProtection="0">
      <alignment vertical="center"/>
    </xf>
    <xf numFmtId="0" fontId="34" fillId="25" borderId="0" applyNumberFormat="0" applyBorder="0" applyAlignment="0" applyProtection="0">
      <alignment vertical="center"/>
    </xf>
    <xf numFmtId="0" fontId="34" fillId="26" borderId="0" applyNumberFormat="0" applyBorder="0" applyAlignment="0" applyProtection="0">
      <alignment vertical="center"/>
    </xf>
    <xf numFmtId="0" fontId="35" fillId="27" borderId="0" applyNumberFormat="0" applyBorder="0" applyAlignment="0" applyProtection="0">
      <alignment vertical="center"/>
    </xf>
    <xf numFmtId="0" fontId="35" fillId="28" borderId="0" applyNumberFormat="0" applyBorder="0" applyAlignment="0" applyProtection="0">
      <alignment vertical="center"/>
    </xf>
    <xf numFmtId="0" fontId="34" fillId="29" borderId="0" applyNumberFormat="0" applyBorder="0" applyAlignment="0" applyProtection="0">
      <alignment vertical="center"/>
    </xf>
    <xf numFmtId="0" fontId="34" fillId="30" borderId="0" applyNumberFormat="0" applyBorder="0" applyAlignment="0" applyProtection="0">
      <alignment vertical="center"/>
    </xf>
    <xf numFmtId="0" fontId="35" fillId="31" borderId="0" applyNumberFormat="0" applyBorder="0" applyAlignment="0" applyProtection="0">
      <alignment vertical="center"/>
    </xf>
    <xf numFmtId="0" fontId="35" fillId="32" borderId="0" applyNumberFormat="0" applyBorder="0" applyAlignment="0" applyProtection="0">
      <alignment vertical="center"/>
    </xf>
    <xf numFmtId="0" fontId="34" fillId="33" borderId="0" applyNumberFormat="0" applyBorder="0" applyAlignment="0" applyProtection="0">
      <alignment vertical="center"/>
    </xf>
    <xf numFmtId="0" fontId="0" fillId="0" borderId="0"/>
    <xf numFmtId="0" fontId="0" fillId="0" borderId="0"/>
    <xf numFmtId="0" fontId="0" fillId="0" borderId="0"/>
    <xf numFmtId="0" fontId="0" fillId="0" borderId="0">
      <alignment vertical="center"/>
    </xf>
    <xf numFmtId="0" fontId="16" fillId="0" borderId="0">
      <alignment vertical="center"/>
    </xf>
  </cellStyleXfs>
  <cellXfs count="84">
    <xf numFmtId="0" fontId="0" fillId="0" borderId="0" xfId="0">
      <alignment vertical="center"/>
    </xf>
    <xf numFmtId="0" fontId="0" fillId="2" borderId="0" xfId="0" applyFill="1">
      <alignment vertical="center"/>
    </xf>
    <xf numFmtId="0" fontId="0" fillId="0" borderId="0" xfId="0" applyAlignment="1">
      <alignment horizontal="center" vertical="center"/>
    </xf>
    <xf numFmtId="0" fontId="0" fillId="0" borderId="0" xfId="0" applyAlignment="1">
      <alignment horizontal="center" vertical="center" wrapText="1"/>
    </xf>
    <xf numFmtId="0" fontId="0" fillId="0" borderId="0" xfId="0" applyAlignment="1">
      <alignment vertical="center" wrapText="1"/>
    </xf>
    <xf numFmtId="176" fontId="0" fillId="0" borderId="0" xfId="0" applyNumberFormat="1" applyAlignment="1">
      <alignment vertical="center" wrapText="1"/>
    </xf>
    <xf numFmtId="0" fontId="1" fillId="2" borderId="0" xfId="0" applyFont="1" applyFill="1" applyAlignment="1">
      <alignment horizontal="center" vertical="center" wrapText="1"/>
    </xf>
    <xf numFmtId="0" fontId="2" fillId="2" borderId="0" xfId="0" applyFont="1" applyFill="1" applyAlignment="1">
      <alignment vertical="center"/>
    </xf>
    <xf numFmtId="0" fontId="2" fillId="2" borderId="0" xfId="0" applyFont="1" applyFill="1" applyAlignment="1">
      <alignment horizontal="center" vertical="center"/>
    </xf>
    <xf numFmtId="0" fontId="0" fillId="2" borderId="0" xfId="0" applyFill="1" applyAlignment="1">
      <alignment horizontal="center" vertical="center" wrapText="1"/>
    </xf>
    <xf numFmtId="0" fontId="2" fillId="2" borderId="0" xfId="0" applyFont="1" applyFill="1" applyAlignment="1">
      <alignment horizontal="center" vertical="center" wrapText="1"/>
    </xf>
    <xf numFmtId="0" fontId="3" fillId="2" borderId="1" xfId="0" applyFont="1" applyFill="1" applyBorder="1" applyAlignment="1">
      <alignment horizontal="center" vertical="center"/>
    </xf>
    <xf numFmtId="0" fontId="4" fillId="2" borderId="1" xfId="0" applyFont="1" applyFill="1" applyBorder="1" applyAlignment="1">
      <alignment horizontal="center" vertical="center" wrapText="1"/>
    </xf>
    <xf numFmtId="0" fontId="4" fillId="2" borderId="2" xfId="0" applyFont="1" applyFill="1" applyBorder="1" applyAlignment="1">
      <alignment horizontal="center" vertical="center" wrapText="1"/>
    </xf>
    <xf numFmtId="0" fontId="4" fillId="2" borderId="3" xfId="0" applyFont="1" applyFill="1" applyBorder="1" applyAlignment="1">
      <alignment horizontal="center" vertical="center" wrapText="1"/>
    </xf>
    <xf numFmtId="0" fontId="3" fillId="2" borderId="4" xfId="0" applyFont="1" applyFill="1" applyBorder="1" applyAlignment="1">
      <alignment horizontal="center" vertical="center"/>
    </xf>
    <xf numFmtId="0" fontId="4" fillId="2" borderId="4" xfId="0" applyFont="1" applyFill="1" applyBorder="1" applyAlignment="1">
      <alignment horizontal="center" vertical="center" wrapText="1"/>
    </xf>
    <xf numFmtId="0" fontId="4" fillId="2" borderId="5" xfId="0" applyFont="1" applyFill="1" applyBorder="1" applyAlignment="1">
      <alignment horizontal="center" vertical="center" wrapText="1"/>
    </xf>
    <xf numFmtId="0" fontId="5" fillId="2" borderId="1" xfId="0" applyFont="1" applyFill="1" applyBorder="1" applyAlignment="1">
      <alignment horizontal="center" vertical="center" wrapText="1"/>
    </xf>
    <xf numFmtId="0" fontId="5" fillId="2" borderId="5" xfId="0" applyFont="1" applyFill="1" applyBorder="1" applyAlignment="1">
      <alignment horizontal="center" vertical="center" wrapText="1"/>
    </xf>
    <xf numFmtId="0" fontId="6" fillId="2" borderId="6" xfId="0" applyFont="1" applyFill="1" applyBorder="1" applyAlignment="1">
      <alignment horizontal="center" vertical="center"/>
    </xf>
    <xf numFmtId="0" fontId="7" fillId="2" borderId="6" xfId="0" applyFont="1" applyFill="1" applyBorder="1" applyAlignment="1">
      <alignment horizontal="center" vertical="center" wrapText="1"/>
    </xf>
    <xf numFmtId="0" fontId="6" fillId="2" borderId="6" xfId="0" applyFont="1" applyFill="1" applyBorder="1" applyAlignment="1">
      <alignment horizontal="center" vertical="center" wrapText="1"/>
    </xf>
    <xf numFmtId="0" fontId="7" fillId="2" borderId="6" xfId="0" applyFont="1" applyFill="1" applyBorder="1">
      <alignment vertical="center"/>
    </xf>
    <xf numFmtId="0" fontId="7" fillId="2" borderId="6" xfId="0" applyFont="1" applyFill="1" applyBorder="1" applyAlignment="1">
      <alignment horizontal="center" vertical="center"/>
    </xf>
    <xf numFmtId="177" fontId="6" fillId="2" borderId="6" xfId="0" applyNumberFormat="1" applyFont="1" applyFill="1" applyBorder="1" applyAlignment="1">
      <alignment horizontal="center" vertical="center"/>
    </xf>
    <xf numFmtId="0" fontId="8" fillId="0" borderId="6" xfId="0" applyFont="1" applyFill="1" applyBorder="1" applyAlignment="1">
      <alignment horizontal="left" vertical="center" wrapText="1"/>
    </xf>
    <xf numFmtId="0" fontId="9" fillId="2" borderId="6" xfId="0" applyFont="1" applyFill="1" applyBorder="1" applyAlignment="1">
      <alignment horizontal="center" vertical="center" wrapText="1"/>
    </xf>
    <xf numFmtId="177" fontId="9" fillId="2" borderId="6" xfId="0" applyNumberFormat="1" applyFont="1" applyFill="1" applyBorder="1" applyAlignment="1">
      <alignment horizontal="center" vertical="center" wrapText="1"/>
    </xf>
    <xf numFmtId="0" fontId="0" fillId="0" borderId="6" xfId="0" applyBorder="1">
      <alignment vertical="center"/>
    </xf>
    <xf numFmtId="2" fontId="6" fillId="2" borderId="6" xfId="0" applyNumberFormat="1" applyFont="1" applyFill="1" applyBorder="1" applyAlignment="1">
      <alignment horizontal="center" vertical="center" wrapText="1"/>
    </xf>
    <xf numFmtId="0" fontId="10" fillId="2" borderId="6" xfId="0" applyFont="1" applyFill="1" applyBorder="1" applyAlignment="1">
      <alignment horizontal="center" vertical="center" wrapText="1"/>
    </xf>
    <xf numFmtId="0" fontId="6" fillId="2" borderId="1" xfId="0" applyFont="1" applyFill="1" applyBorder="1" applyAlignment="1">
      <alignment horizontal="center" vertical="center" wrapText="1"/>
    </xf>
    <xf numFmtId="2" fontId="6" fillId="2" borderId="1" xfId="0" applyNumberFormat="1" applyFont="1" applyFill="1" applyBorder="1" applyAlignment="1">
      <alignment horizontal="center" vertical="center" wrapText="1"/>
    </xf>
    <xf numFmtId="177" fontId="6" fillId="2" borderId="1" xfId="0" applyNumberFormat="1" applyFont="1" applyFill="1" applyBorder="1" applyAlignment="1">
      <alignment horizontal="center" vertical="center"/>
    </xf>
    <xf numFmtId="0" fontId="7" fillId="2" borderId="1" xfId="0" applyFont="1" applyFill="1" applyBorder="1">
      <alignment vertical="center"/>
    </xf>
    <xf numFmtId="177" fontId="7" fillId="2" borderId="1" xfId="0" applyNumberFormat="1" applyFont="1" applyFill="1" applyBorder="1" applyAlignment="1">
      <alignment horizontal="center" vertical="center"/>
    </xf>
    <xf numFmtId="0" fontId="7" fillId="0" borderId="2" xfId="0" applyFont="1" applyBorder="1" applyAlignment="1">
      <alignment horizontal="center" vertical="center"/>
    </xf>
    <xf numFmtId="0" fontId="0" fillId="0" borderId="3" xfId="0" applyBorder="1" applyAlignment="1">
      <alignment horizontal="center" vertical="center"/>
    </xf>
    <xf numFmtId="176" fontId="1" fillId="2" borderId="0" xfId="0" applyNumberFormat="1" applyFont="1" applyFill="1" applyAlignment="1">
      <alignment horizontal="center" vertical="center" wrapText="1"/>
    </xf>
    <xf numFmtId="31" fontId="2" fillId="2" borderId="0" xfId="0" applyNumberFormat="1" applyFont="1" applyFill="1" applyAlignment="1">
      <alignment horizontal="center" vertical="center"/>
    </xf>
    <xf numFmtId="31" fontId="0" fillId="2" borderId="0" xfId="0" applyNumberFormat="1" applyFill="1" applyAlignment="1">
      <alignment horizontal="left" vertical="center"/>
    </xf>
    <xf numFmtId="176" fontId="4" fillId="2" borderId="1" xfId="0" applyNumberFormat="1" applyFont="1" applyFill="1" applyBorder="1" applyAlignment="1">
      <alignment horizontal="center" vertical="center" wrapText="1"/>
    </xf>
    <xf numFmtId="0" fontId="4" fillId="2" borderId="1" xfId="0" applyFont="1" applyFill="1" applyBorder="1" applyAlignment="1">
      <alignment horizontal="center" vertical="center"/>
    </xf>
    <xf numFmtId="176" fontId="4" fillId="2" borderId="5" xfId="0" applyNumberFormat="1" applyFont="1" applyFill="1" applyBorder="1" applyAlignment="1">
      <alignment horizontal="center" vertical="center" wrapText="1"/>
    </xf>
    <xf numFmtId="0" fontId="4" fillId="2" borderId="4" xfId="0" applyFont="1" applyFill="1" applyBorder="1" applyAlignment="1">
      <alignment horizontal="center" vertical="center"/>
    </xf>
    <xf numFmtId="0" fontId="0" fillId="2" borderId="0" xfId="0" applyFill="1" applyBorder="1">
      <alignment vertical="center"/>
    </xf>
    <xf numFmtId="176" fontId="7" fillId="2" borderId="6" xfId="0" applyNumberFormat="1" applyFont="1" applyFill="1" applyBorder="1">
      <alignment vertical="center"/>
    </xf>
    <xf numFmtId="176" fontId="11" fillId="0" borderId="6" xfId="0" applyNumberFormat="1" applyFont="1" applyFill="1" applyBorder="1" applyAlignment="1">
      <alignment horizontal="center" vertical="center"/>
    </xf>
    <xf numFmtId="0" fontId="5" fillId="2" borderId="7" xfId="0" applyFont="1" applyFill="1" applyBorder="1" applyAlignment="1">
      <alignment horizontal="center" vertical="center" wrapText="1"/>
    </xf>
    <xf numFmtId="177" fontId="9" fillId="2" borderId="0" xfId="0" applyNumberFormat="1" applyFont="1" applyFill="1" applyBorder="1" applyAlignment="1">
      <alignment horizontal="center" vertical="center" wrapText="1"/>
    </xf>
    <xf numFmtId="0" fontId="12" fillId="2" borderId="8" xfId="0" applyFont="1" applyFill="1" applyBorder="1" applyAlignment="1">
      <alignment horizontal="center" vertical="center" wrapText="1"/>
    </xf>
    <xf numFmtId="0" fontId="7" fillId="2" borderId="0" xfId="0" applyFont="1" applyFill="1" applyBorder="1">
      <alignment vertical="center"/>
    </xf>
    <xf numFmtId="176" fontId="9" fillId="2" borderId="6" xfId="0" applyNumberFormat="1" applyFont="1" applyFill="1" applyBorder="1" applyAlignment="1">
      <alignment horizontal="center" vertical="center" wrapText="1"/>
    </xf>
    <xf numFmtId="0" fontId="6" fillId="2" borderId="0" xfId="0" applyFont="1" applyFill="1" applyBorder="1" applyAlignment="1">
      <alignment horizontal="center" vertical="center" wrapText="1"/>
    </xf>
    <xf numFmtId="176" fontId="7" fillId="2" borderId="6" xfId="0" applyNumberFormat="1" applyFont="1" applyFill="1" applyBorder="1" applyAlignment="1">
      <alignment horizontal="center" vertical="center"/>
    </xf>
    <xf numFmtId="0" fontId="0" fillId="0" borderId="0" xfId="0" applyBorder="1">
      <alignment vertical="center"/>
    </xf>
    <xf numFmtId="176" fontId="5" fillId="2" borderId="6" xfId="0" applyNumberFormat="1" applyFont="1" applyFill="1" applyBorder="1" applyAlignment="1">
      <alignment horizontal="center" vertical="center" wrapText="1"/>
    </xf>
    <xf numFmtId="176" fontId="5" fillId="2" borderId="1" xfId="0" applyNumberFormat="1" applyFont="1" applyFill="1" applyBorder="1" applyAlignment="1">
      <alignment horizontal="center" vertical="center" wrapText="1"/>
    </xf>
    <xf numFmtId="176" fontId="6" fillId="2" borderId="1" xfId="0" applyNumberFormat="1" applyFont="1" applyFill="1" applyBorder="1" applyAlignment="1">
      <alignment horizontal="center" vertical="center"/>
    </xf>
    <xf numFmtId="0" fontId="0" fillId="0" borderId="7" xfId="0" applyBorder="1" applyAlignment="1">
      <alignment horizontal="center" vertical="center"/>
    </xf>
    <xf numFmtId="2" fontId="6" fillId="2" borderId="2" xfId="0" applyNumberFormat="1" applyFont="1" applyFill="1" applyBorder="1" applyAlignment="1">
      <alignment horizontal="center" vertical="center" wrapText="1"/>
    </xf>
    <xf numFmtId="2" fontId="6" fillId="2" borderId="7" xfId="0" applyNumberFormat="1" applyFont="1" applyFill="1" applyBorder="1" applyAlignment="1">
      <alignment horizontal="center" vertical="center" wrapText="1"/>
    </xf>
    <xf numFmtId="177" fontId="7" fillId="2" borderId="6" xfId="0" applyNumberFormat="1" applyFont="1" applyFill="1" applyBorder="1" applyAlignment="1">
      <alignment horizontal="center" vertical="center"/>
    </xf>
    <xf numFmtId="0" fontId="0" fillId="0" borderId="6" xfId="0" applyBorder="1" applyAlignment="1">
      <alignment horizontal="center" vertical="center"/>
    </xf>
    <xf numFmtId="177" fontId="6" fillId="2" borderId="6" xfId="0" applyNumberFormat="1" applyFont="1" applyFill="1" applyBorder="1" applyAlignment="1">
      <alignment horizontal="center" vertical="center" wrapText="1"/>
    </xf>
    <xf numFmtId="176" fontId="6" fillId="2" borderId="6" xfId="0" applyNumberFormat="1" applyFont="1" applyFill="1" applyBorder="1" applyAlignment="1">
      <alignment horizontal="center" vertical="center"/>
    </xf>
    <xf numFmtId="2" fontId="13" fillId="2" borderId="6" xfId="6" applyNumberFormat="1" applyFont="1" applyFill="1" applyBorder="1" applyAlignment="1" applyProtection="1">
      <alignment horizontal="center" vertical="center" wrapText="1"/>
    </xf>
    <xf numFmtId="0" fontId="14" fillId="0" borderId="9" xfId="0" applyFont="1" applyBorder="1" applyAlignment="1">
      <alignment horizontal="center" vertical="center" wrapText="1"/>
    </xf>
    <xf numFmtId="0" fontId="15" fillId="0" borderId="6" xfId="0" applyFont="1" applyBorder="1" applyAlignment="1">
      <alignment horizontal="center" vertical="center" wrapText="1"/>
    </xf>
    <xf numFmtId="0" fontId="15" fillId="0" borderId="2" xfId="0" applyFont="1" applyBorder="1" applyAlignment="1">
      <alignment horizontal="center" vertical="center" wrapText="1"/>
    </xf>
    <xf numFmtId="0" fontId="15" fillId="0" borderId="7" xfId="0" applyFont="1" applyBorder="1" applyAlignment="1">
      <alignment horizontal="center" vertical="center" wrapText="1"/>
    </xf>
    <xf numFmtId="0" fontId="15" fillId="0" borderId="1" xfId="0" applyFont="1" applyBorder="1" applyAlignment="1">
      <alignment horizontal="center" vertical="center" wrapText="1"/>
    </xf>
    <xf numFmtId="0" fontId="15" fillId="0" borderId="6" xfId="0" applyFont="1" applyBorder="1" applyAlignment="1">
      <alignment horizontal="center" vertical="center"/>
    </xf>
    <xf numFmtId="0" fontId="15" fillId="0" borderId="5" xfId="0" applyFont="1" applyBorder="1" applyAlignment="1">
      <alignment horizontal="center" vertical="center" wrapText="1"/>
    </xf>
    <xf numFmtId="178" fontId="0" fillId="0" borderId="6" xfId="0" applyNumberFormat="1" applyBorder="1" applyAlignment="1">
      <alignment horizontal="center" vertical="center"/>
    </xf>
    <xf numFmtId="0" fontId="0" fillId="0" borderId="6" xfId="0" applyBorder="1" applyAlignment="1">
      <alignment horizontal="center" vertical="center" wrapText="1"/>
    </xf>
    <xf numFmtId="0" fontId="15" fillId="0" borderId="4" xfId="0" applyFont="1" applyBorder="1" applyAlignment="1">
      <alignment horizontal="center" vertical="center" wrapText="1"/>
    </xf>
    <xf numFmtId="0" fontId="15" fillId="0" borderId="2" xfId="0" applyFont="1" applyBorder="1" applyAlignment="1">
      <alignment horizontal="left" vertical="center" wrapText="1"/>
    </xf>
    <xf numFmtId="0" fontId="15" fillId="0" borderId="3" xfId="0" applyFont="1" applyBorder="1" applyAlignment="1">
      <alignment horizontal="left" vertical="center" wrapText="1"/>
    </xf>
    <xf numFmtId="0" fontId="15" fillId="0" borderId="7" xfId="0" applyFont="1" applyBorder="1" applyAlignment="1">
      <alignment horizontal="left" vertical="center" wrapText="1"/>
    </xf>
    <xf numFmtId="0" fontId="15" fillId="0" borderId="2" xfId="0" applyFont="1" applyBorder="1" applyAlignment="1">
      <alignment horizontal="right" wrapText="1"/>
    </xf>
    <xf numFmtId="0" fontId="15" fillId="0" borderId="3" xfId="0" applyFont="1" applyBorder="1" applyAlignment="1">
      <alignment horizontal="right" wrapText="1"/>
    </xf>
    <xf numFmtId="0" fontId="15" fillId="0" borderId="7" xfId="0" applyFont="1" applyBorder="1" applyAlignment="1">
      <alignment horizontal="right" wrapText="1"/>
    </xf>
  </cellXfs>
  <cellStyles count="54">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 3 2" xfId="49"/>
    <cellStyle name="常规 2 2" xfId="50"/>
    <cellStyle name="常规 2" xfId="51"/>
    <cellStyle name="常规 3" xfId="52"/>
    <cellStyle name="常规 5" xfId="53"/>
  </cellStyles>
  <tableStyles count="0" defaultTableStyle="TableStyleMedium2" defaultPivotStyle="PivotStyleLight16"/>
  <colors>
    <mruColors>
      <color rgb="00FFE699"/>
      <color rgb="00000000"/>
      <color rgb="00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7" Type="http://schemas.openxmlformats.org/officeDocument/2006/relationships/styles" Target="styles.xml"/><Relationship Id="rId6" Type="http://schemas.openxmlformats.org/officeDocument/2006/relationships/theme" Target="theme/theme1.xml"/><Relationship Id="rId5" Type="http://schemas.openxmlformats.org/officeDocument/2006/relationships/customXml" Target="../customXml/item2.xml"/><Relationship Id="rId4" Type="http://schemas.openxmlformats.org/officeDocument/2006/relationships/customXml" Target="../customXml/item1.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9.jpeg"/><Relationship Id="rId8" Type="http://schemas.openxmlformats.org/officeDocument/2006/relationships/image" Target="../media/image8.jpeg"/><Relationship Id="rId7" Type="http://schemas.openxmlformats.org/officeDocument/2006/relationships/image" Target="../media/image7.jpeg"/><Relationship Id="rId6" Type="http://schemas.openxmlformats.org/officeDocument/2006/relationships/image" Target="../media/image6.jpeg"/><Relationship Id="rId5" Type="http://schemas.openxmlformats.org/officeDocument/2006/relationships/image" Target="../media/image5.png"/><Relationship Id="rId4" Type="http://schemas.openxmlformats.org/officeDocument/2006/relationships/image" Target="../media/image4.jpeg"/><Relationship Id="rId3" Type="http://schemas.openxmlformats.org/officeDocument/2006/relationships/image" Target="../media/image3.jpeg"/><Relationship Id="rId2" Type="http://schemas.openxmlformats.org/officeDocument/2006/relationships/image" Target="../media/image2.jpeg"/><Relationship Id="rId13" Type="http://schemas.openxmlformats.org/officeDocument/2006/relationships/image" Target="../media/image13.png"/><Relationship Id="rId12" Type="http://schemas.openxmlformats.org/officeDocument/2006/relationships/image" Target="../media/image12.png"/><Relationship Id="rId11" Type="http://schemas.openxmlformats.org/officeDocument/2006/relationships/image" Target="../media/image11.jpeg"/><Relationship Id="rId10" Type="http://schemas.openxmlformats.org/officeDocument/2006/relationships/image" Target="../media/image10.jpe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9" Type="http://schemas.openxmlformats.org/officeDocument/2006/relationships/image" Target="../media/image9.jpeg"/><Relationship Id="rId8" Type="http://schemas.openxmlformats.org/officeDocument/2006/relationships/image" Target="../media/image8.jpeg"/><Relationship Id="rId7" Type="http://schemas.openxmlformats.org/officeDocument/2006/relationships/image" Target="../media/image7.jpeg"/><Relationship Id="rId6" Type="http://schemas.openxmlformats.org/officeDocument/2006/relationships/image" Target="../media/image6.jpeg"/><Relationship Id="rId5" Type="http://schemas.openxmlformats.org/officeDocument/2006/relationships/image" Target="../media/image5.png"/><Relationship Id="rId4" Type="http://schemas.openxmlformats.org/officeDocument/2006/relationships/image" Target="../media/image4.jpeg"/><Relationship Id="rId3" Type="http://schemas.openxmlformats.org/officeDocument/2006/relationships/image" Target="../media/image3.jpeg"/><Relationship Id="rId2" Type="http://schemas.openxmlformats.org/officeDocument/2006/relationships/image" Target="../media/image2.jpeg"/><Relationship Id="rId10" Type="http://schemas.openxmlformats.org/officeDocument/2006/relationships/image" Target="../media/image13.png"/><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11</xdr:col>
      <xdr:colOff>210820</xdr:colOff>
      <xdr:row>4</xdr:row>
      <xdr:rowOff>119380</xdr:rowOff>
    </xdr:from>
    <xdr:to>
      <xdr:col>11</xdr:col>
      <xdr:colOff>1085850</xdr:colOff>
      <xdr:row>4</xdr:row>
      <xdr:rowOff>916940</xdr:rowOff>
    </xdr:to>
    <xdr:pic>
      <xdr:nvPicPr>
        <xdr:cNvPr id="10" name="图片 9" descr="1"/>
        <xdr:cNvPicPr>
          <a:picLocks noChangeAspect="1"/>
        </xdr:cNvPicPr>
      </xdr:nvPicPr>
      <xdr:blipFill>
        <a:blip r:embed="rId1"/>
        <a:stretch>
          <a:fillRect/>
        </a:stretch>
      </xdr:blipFill>
      <xdr:spPr>
        <a:xfrm>
          <a:off x="6032500" y="2037080"/>
          <a:ext cx="875030" cy="797560"/>
        </a:xfrm>
        <a:prstGeom prst="rect">
          <a:avLst/>
        </a:prstGeom>
      </xdr:spPr>
    </xdr:pic>
    <xdr:clientData/>
  </xdr:twoCellAnchor>
  <xdr:twoCellAnchor editAs="oneCell">
    <xdr:from>
      <xdr:col>11</xdr:col>
      <xdr:colOff>371475</xdr:colOff>
      <xdr:row>5</xdr:row>
      <xdr:rowOff>189230</xdr:rowOff>
    </xdr:from>
    <xdr:to>
      <xdr:col>11</xdr:col>
      <xdr:colOff>1019175</xdr:colOff>
      <xdr:row>5</xdr:row>
      <xdr:rowOff>841375</xdr:rowOff>
    </xdr:to>
    <xdr:pic>
      <xdr:nvPicPr>
        <xdr:cNvPr id="16" name="图片 15" descr="3fbd3fbc-0366-43ca-bb39-451e5cbdfeda"/>
        <xdr:cNvPicPr>
          <a:picLocks noChangeAspect="1"/>
        </xdr:cNvPicPr>
      </xdr:nvPicPr>
      <xdr:blipFill>
        <a:blip r:embed="rId2"/>
        <a:stretch>
          <a:fillRect/>
        </a:stretch>
      </xdr:blipFill>
      <xdr:spPr>
        <a:xfrm>
          <a:off x="6193155" y="3300730"/>
          <a:ext cx="647700" cy="652145"/>
        </a:xfrm>
        <a:prstGeom prst="rect">
          <a:avLst/>
        </a:prstGeom>
      </xdr:spPr>
    </xdr:pic>
    <xdr:clientData/>
  </xdr:twoCellAnchor>
  <xdr:twoCellAnchor editAs="oneCell">
    <xdr:from>
      <xdr:col>11</xdr:col>
      <xdr:colOff>313690</xdr:colOff>
      <xdr:row>6</xdr:row>
      <xdr:rowOff>104140</xdr:rowOff>
    </xdr:from>
    <xdr:to>
      <xdr:col>11</xdr:col>
      <xdr:colOff>1020445</xdr:colOff>
      <xdr:row>6</xdr:row>
      <xdr:rowOff>814070</xdr:rowOff>
    </xdr:to>
    <xdr:pic>
      <xdr:nvPicPr>
        <xdr:cNvPr id="21" name="图片 20" descr="52fea2b227c11eb9"/>
        <xdr:cNvPicPr>
          <a:picLocks noChangeAspect="1"/>
        </xdr:cNvPicPr>
      </xdr:nvPicPr>
      <xdr:blipFill>
        <a:blip r:embed="rId3"/>
        <a:stretch>
          <a:fillRect/>
        </a:stretch>
      </xdr:blipFill>
      <xdr:spPr>
        <a:xfrm>
          <a:off x="6135370" y="4193540"/>
          <a:ext cx="706755" cy="709930"/>
        </a:xfrm>
        <a:prstGeom prst="rect">
          <a:avLst/>
        </a:prstGeom>
      </xdr:spPr>
    </xdr:pic>
    <xdr:clientData/>
  </xdr:twoCellAnchor>
  <xdr:twoCellAnchor editAs="oneCell">
    <xdr:from>
      <xdr:col>11</xdr:col>
      <xdr:colOff>381000</xdr:colOff>
      <xdr:row>7</xdr:row>
      <xdr:rowOff>126365</xdr:rowOff>
    </xdr:from>
    <xdr:to>
      <xdr:col>11</xdr:col>
      <xdr:colOff>914400</xdr:colOff>
      <xdr:row>7</xdr:row>
      <xdr:rowOff>638175</xdr:rowOff>
    </xdr:to>
    <xdr:pic>
      <xdr:nvPicPr>
        <xdr:cNvPr id="22" name="图片 21" descr="微信截图_20231025125845"/>
        <xdr:cNvPicPr>
          <a:picLocks noChangeAspect="1"/>
        </xdr:cNvPicPr>
      </xdr:nvPicPr>
      <xdr:blipFill>
        <a:blip r:embed="rId4"/>
        <a:stretch>
          <a:fillRect/>
        </a:stretch>
      </xdr:blipFill>
      <xdr:spPr>
        <a:xfrm>
          <a:off x="6202680" y="5104765"/>
          <a:ext cx="533400" cy="511810"/>
        </a:xfrm>
        <a:prstGeom prst="rect">
          <a:avLst/>
        </a:prstGeom>
      </xdr:spPr>
    </xdr:pic>
    <xdr:clientData/>
  </xdr:twoCellAnchor>
  <xdr:twoCellAnchor editAs="oneCell">
    <xdr:from>
      <xdr:col>11</xdr:col>
      <xdr:colOff>351155</xdr:colOff>
      <xdr:row>8</xdr:row>
      <xdr:rowOff>198120</xdr:rowOff>
    </xdr:from>
    <xdr:to>
      <xdr:col>11</xdr:col>
      <xdr:colOff>951865</xdr:colOff>
      <xdr:row>8</xdr:row>
      <xdr:rowOff>1012190</xdr:rowOff>
    </xdr:to>
    <xdr:pic>
      <xdr:nvPicPr>
        <xdr:cNvPr id="24" name="图片 23" descr="571cde466bbab1b95d38eca1e788347"/>
        <xdr:cNvPicPr>
          <a:picLocks noChangeAspect="1"/>
        </xdr:cNvPicPr>
      </xdr:nvPicPr>
      <xdr:blipFill>
        <a:blip r:embed="rId5"/>
        <a:stretch>
          <a:fillRect/>
        </a:stretch>
      </xdr:blipFill>
      <xdr:spPr>
        <a:xfrm>
          <a:off x="6172835" y="5976620"/>
          <a:ext cx="600710" cy="814070"/>
        </a:xfrm>
        <a:prstGeom prst="rect">
          <a:avLst/>
        </a:prstGeom>
      </xdr:spPr>
    </xdr:pic>
    <xdr:clientData/>
  </xdr:twoCellAnchor>
  <xdr:twoCellAnchor editAs="oneCell">
    <xdr:from>
      <xdr:col>11</xdr:col>
      <xdr:colOff>259080</xdr:colOff>
      <xdr:row>9</xdr:row>
      <xdr:rowOff>216535</xdr:rowOff>
    </xdr:from>
    <xdr:to>
      <xdr:col>11</xdr:col>
      <xdr:colOff>989965</xdr:colOff>
      <xdr:row>9</xdr:row>
      <xdr:rowOff>847725</xdr:rowOff>
    </xdr:to>
    <xdr:pic>
      <xdr:nvPicPr>
        <xdr:cNvPr id="25" name="图片 24" descr="13cac9e9-afdb-46e5-9b05-ec8f11642dd9"/>
        <xdr:cNvPicPr>
          <a:picLocks noChangeAspect="1"/>
        </xdr:cNvPicPr>
      </xdr:nvPicPr>
      <xdr:blipFill>
        <a:blip r:embed="rId6"/>
        <a:stretch>
          <a:fillRect/>
        </a:stretch>
      </xdr:blipFill>
      <xdr:spPr>
        <a:xfrm>
          <a:off x="6080760" y="7163435"/>
          <a:ext cx="730885" cy="631190"/>
        </a:xfrm>
        <a:prstGeom prst="rect">
          <a:avLst/>
        </a:prstGeom>
      </xdr:spPr>
    </xdr:pic>
    <xdr:clientData/>
  </xdr:twoCellAnchor>
  <xdr:twoCellAnchor editAs="oneCell">
    <xdr:from>
      <xdr:col>11</xdr:col>
      <xdr:colOff>266065</xdr:colOff>
      <xdr:row>10</xdr:row>
      <xdr:rowOff>789940</xdr:rowOff>
    </xdr:from>
    <xdr:to>
      <xdr:col>11</xdr:col>
      <xdr:colOff>1015365</xdr:colOff>
      <xdr:row>10</xdr:row>
      <xdr:rowOff>1281430</xdr:rowOff>
    </xdr:to>
    <xdr:pic>
      <xdr:nvPicPr>
        <xdr:cNvPr id="26" name="图片 25" descr="c"/>
        <xdr:cNvPicPr>
          <a:picLocks noChangeAspect="1"/>
        </xdr:cNvPicPr>
      </xdr:nvPicPr>
      <xdr:blipFill>
        <a:blip r:embed="rId7"/>
        <a:stretch>
          <a:fillRect/>
        </a:stretch>
      </xdr:blipFill>
      <xdr:spPr>
        <a:xfrm rot="5400000">
          <a:off x="6216650" y="8598535"/>
          <a:ext cx="491490" cy="749300"/>
        </a:xfrm>
        <a:prstGeom prst="rect">
          <a:avLst/>
        </a:prstGeom>
      </xdr:spPr>
    </xdr:pic>
    <xdr:clientData/>
  </xdr:twoCellAnchor>
  <xdr:twoCellAnchor editAs="oneCell">
    <xdr:from>
      <xdr:col>11</xdr:col>
      <xdr:colOff>338455</xdr:colOff>
      <xdr:row>10</xdr:row>
      <xdr:rowOff>234315</xdr:rowOff>
    </xdr:from>
    <xdr:to>
      <xdr:col>11</xdr:col>
      <xdr:colOff>1009015</xdr:colOff>
      <xdr:row>10</xdr:row>
      <xdr:rowOff>768985</xdr:rowOff>
    </xdr:to>
    <xdr:pic>
      <xdr:nvPicPr>
        <xdr:cNvPr id="27" name="图片 26" descr="91b5571e-4ad1-4879-a4dc-ac7b6d013e41"/>
        <xdr:cNvPicPr>
          <a:picLocks noChangeAspect="1"/>
        </xdr:cNvPicPr>
      </xdr:nvPicPr>
      <xdr:blipFill>
        <a:blip r:embed="rId8"/>
        <a:stretch>
          <a:fillRect/>
        </a:stretch>
      </xdr:blipFill>
      <xdr:spPr>
        <a:xfrm rot="5580000" flipH="1" flipV="1">
          <a:off x="6228080" y="8103870"/>
          <a:ext cx="534670" cy="670560"/>
        </a:xfrm>
        <a:prstGeom prst="rect">
          <a:avLst/>
        </a:prstGeom>
      </xdr:spPr>
    </xdr:pic>
    <xdr:clientData/>
  </xdr:twoCellAnchor>
  <xdr:twoCellAnchor editAs="oneCell">
    <xdr:from>
      <xdr:col>11</xdr:col>
      <xdr:colOff>156845</xdr:colOff>
      <xdr:row>11</xdr:row>
      <xdr:rowOff>135255</xdr:rowOff>
    </xdr:from>
    <xdr:to>
      <xdr:col>11</xdr:col>
      <xdr:colOff>1152525</xdr:colOff>
      <xdr:row>11</xdr:row>
      <xdr:rowOff>795655</xdr:rowOff>
    </xdr:to>
    <xdr:pic>
      <xdr:nvPicPr>
        <xdr:cNvPr id="28" name="图片 27" descr="5c72f9d7-f250-46a8-8cf8-fdf925804361"/>
        <xdr:cNvPicPr>
          <a:picLocks noChangeAspect="1"/>
        </xdr:cNvPicPr>
      </xdr:nvPicPr>
      <xdr:blipFill>
        <a:blip r:embed="rId9"/>
        <a:stretch>
          <a:fillRect/>
        </a:stretch>
      </xdr:blipFill>
      <xdr:spPr>
        <a:xfrm>
          <a:off x="5978525" y="9558655"/>
          <a:ext cx="995680" cy="660400"/>
        </a:xfrm>
        <a:prstGeom prst="rect">
          <a:avLst/>
        </a:prstGeom>
      </xdr:spPr>
    </xdr:pic>
    <xdr:clientData/>
  </xdr:twoCellAnchor>
  <xdr:twoCellAnchor editAs="oneCell">
    <xdr:from>
      <xdr:col>11</xdr:col>
      <xdr:colOff>198120</xdr:colOff>
      <xdr:row>13</xdr:row>
      <xdr:rowOff>100330</xdr:rowOff>
    </xdr:from>
    <xdr:to>
      <xdr:col>11</xdr:col>
      <xdr:colOff>1000125</xdr:colOff>
      <xdr:row>13</xdr:row>
      <xdr:rowOff>901700</xdr:rowOff>
    </xdr:to>
    <xdr:pic>
      <xdr:nvPicPr>
        <xdr:cNvPr id="29" name="图片 28" descr="4630fa88a521c1a7edbf0e38f1e53821"/>
        <xdr:cNvPicPr>
          <a:picLocks noChangeAspect="1"/>
        </xdr:cNvPicPr>
      </xdr:nvPicPr>
      <xdr:blipFill>
        <a:blip r:embed="rId10"/>
        <a:stretch>
          <a:fillRect/>
        </a:stretch>
      </xdr:blipFill>
      <xdr:spPr>
        <a:xfrm>
          <a:off x="6019800" y="11543030"/>
          <a:ext cx="802005" cy="801370"/>
        </a:xfrm>
        <a:prstGeom prst="rect">
          <a:avLst/>
        </a:prstGeom>
      </xdr:spPr>
    </xdr:pic>
    <xdr:clientData/>
  </xdr:twoCellAnchor>
  <xdr:twoCellAnchor editAs="oneCell">
    <xdr:from>
      <xdr:col>11</xdr:col>
      <xdr:colOff>164465</xdr:colOff>
      <xdr:row>14</xdr:row>
      <xdr:rowOff>114300</xdr:rowOff>
    </xdr:from>
    <xdr:to>
      <xdr:col>11</xdr:col>
      <xdr:colOff>1009650</xdr:colOff>
      <xdr:row>14</xdr:row>
      <xdr:rowOff>958850</xdr:rowOff>
    </xdr:to>
    <xdr:pic>
      <xdr:nvPicPr>
        <xdr:cNvPr id="30" name="图片 29" descr="bc8310e5-7acf-4b97-945e-6b4fcb21baad"/>
        <xdr:cNvPicPr>
          <a:picLocks noChangeAspect="1"/>
        </xdr:cNvPicPr>
      </xdr:nvPicPr>
      <xdr:blipFill>
        <a:blip r:embed="rId11"/>
        <a:stretch>
          <a:fillRect/>
        </a:stretch>
      </xdr:blipFill>
      <xdr:spPr>
        <a:xfrm>
          <a:off x="5986145" y="12585700"/>
          <a:ext cx="845185" cy="844550"/>
        </a:xfrm>
        <a:prstGeom prst="rect">
          <a:avLst/>
        </a:prstGeom>
      </xdr:spPr>
    </xdr:pic>
    <xdr:clientData/>
  </xdr:twoCellAnchor>
  <xdr:twoCellAnchor editAs="oneCell">
    <xdr:from>
      <xdr:col>11</xdr:col>
      <xdr:colOff>269240</xdr:colOff>
      <xdr:row>15</xdr:row>
      <xdr:rowOff>236855</xdr:rowOff>
    </xdr:from>
    <xdr:to>
      <xdr:col>11</xdr:col>
      <xdr:colOff>1009650</xdr:colOff>
      <xdr:row>15</xdr:row>
      <xdr:rowOff>974725</xdr:rowOff>
    </xdr:to>
    <xdr:pic>
      <xdr:nvPicPr>
        <xdr:cNvPr id="31" name="图片 30" descr="微信截图_20230329114252"/>
        <xdr:cNvPicPr>
          <a:picLocks noChangeAspect="1"/>
        </xdr:cNvPicPr>
      </xdr:nvPicPr>
      <xdr:blipFill>
        <a:blip r:embed="rId12"/>
        <a:stretch>
          <a:fillRect/>
        </a:stretch>
      </xdr:blipFill>
      <xdr:spPr>
        <a:xfrm>
          <a:off x="6090920" y="13724255"/>
          <a:ext cx="740410" cy="737870"/>
        </a:xfrm>
        <a:prstGeom prst="rect">
          <a:avLst/>
        </a:prstGeom>
      </xdr:spPr>
    </xdr:pic>
    <xdr:clientData/>
  </xdr:twoCellAnchor>
  <xdr:twoCellAnchor editAs="oneCell">
    <xdr:from>
      <xdr:col>11</xdr:col>
      <xdr:colOff>229235</xdr:colOff>
      <xdr:row>12</xdr:row>
      <xdr:rowOff>227965</xdr:rowOff>
    </xdr:from>
    <xdr:to>
      <xdr:col>11</xdr:col>
      <xdr:colOff>1095375</xdr:colOff>
      <xdr:row>12</xdr:row>
      <xdr:rowOff>857250</xdr:rowOff>
    </xdr:to>
    <xdr:pic>
      <xdr:nvPicPr>
        <xdr:cNvPr id="33" name="图片 32" descr="7A3264F9-786A-4f43-A9DA-C8EBBB0A76EE"/>
        <xdr:cNvPicPr>
          <a:picLocks noChangeAspect="1"/>
        </xdr:cNvPicPr>
      </xdr:nvPicPr>
      <xdr:blipFill>
        <a:blip r:embed="rId13"/>
        <a:stretch>
          <a:fillRect/>
        </a:stretch>
      </xdr:blipFill>
      <xdr:spPr>
        <a:xfrm>
          <a:off x="6050915" y="10641965"/>
          <a:ext cx="866140" cy="629285"/>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11</xdr:col>
      <xdr:colOff>210820</xdr:colOff>
      <xdr:row>4</xdr:row>
      <xdr:rowOff>119380</xdr:rowOff>
    </xdr:from>
    <xdr:to>
      <xdr:col>11</xdr:col>
      <xdr:colOff>1085850</xdr:colOff>
      <xdr:row>4</xdr:row>
      <xdr:rowOff>916940</xdr:rowOff>
    </xdr:to>
    <xdr:pic>
      <xdr:nvPicPr>
        <xdr:cNvPr id="2" name="图片 1" descr="1"/>
        <xdr:cNvPicPr>
          <a:picLocks noChangeAspect="1"/>
        </xdr:cNvPicPr>
      </xdr:nvPicPr>
      <xdr:blipFill>
        <a:blip r:embed="rId1"/>
        <a:stretch>
          <a:fillRect/>
        </a:stretch>
      </xdr:blipFill>
      <xdr:spPr>
        <a:xfrm>
          <a:off x="6200140" y="2037080"/>
          <a:ext cx="875030" cy="797560"/>
        </a:xfrm>
        <a:prstGeom prst="rect">
          <a:avLst/>
        </a:prstGeom>
      </xdr:spPr>
    </xdr:pic>
    <xdr:clientData/>
  </xdr:twoCellAnchor>
  <xdr:twoCellAnchor editAs="oneCell">
    <xdr:from>
      <xdr:col>11</xdr:col>
      <xdr:colOff>371475</xdr:colOff>
      <xdr:row>5</xdr:row>
      <xdr:rowOff>189230</xdr:rowOff>
    </xdr:from>
    <xdr:to>
      <xdr:col>11</xdr:col>
      <xdr:colOff>1019175</xdr:colOff>
      <xdr:row>5</xdr:row>
      <xdr:rowOff>841375</xdr:rowOff>
    </xdr:to>
    <xdr:pic>
      <xdr:nvPicPr>
        <xdr:cNvPr id="3" name="图片 2" descr="3fbd3fbc-0366-43ca-bb39-451e5cbdfeda"/>
        <xdr:cNvPicPr>
          <a:picLocks noChangeAspect="1"/>
        </xdr:cNvPicPr>
      </xdr:nvPicPr>
      <xdr:blipFill>
        <a:blip r:embed="rId2"/>
        <a:stretch>
          <a:fillRect/>
        </a:stretch>
      </xdr:blipFill>
      <xdr:spPr>
        <a:xfrm>
          <a:off x="6360795" y="3300730"/>
          <a:ext cx="647700" cy="652145"/>
        </a:xfrm>
        <a:prstGeom prst="rect">
          <a:avLst/>
        </a:prstGeom>
      </xdr:spPr>
    </xdr:pic>
    <xdr:clientData/>
  </xdr:twoCellAnchor>
  <xdr:twoCellAnchor editAs="oneCell">
    <xdr:from>
      <xdr:col>11</xdr:col>
      <xdr:colOff>313690</xdr:colOff>
      <xdr:row>6</xdr:row>
      <xdr:rowOff>104140</xdr:rowOff>
    </xdr:from>
    <xdr:to>
      <xdr:col>11</xdr:col>
      <xdr:colOff>1020445</xdr:colOff>
      <xdr:row>6</xdr:row>
      <xdr:rowOff>814070</xdr:rowOff>
    </xdr:to>
    <xdr:pic>
      <xdr:nvPicPr>
        <xdr:cNvPr id="4" name="图片 3" descr="52fea2b227c11eb9"/>
        <xdr:cNvPicPr>
          <a:picLocks noChangeAspect="1"/>
        </xdr:cNvPicPr>
      </xdr:nvPicPr>
      <xdr:blipFill>
        <a:blip r:embed="rId3"/>
        <a:stretch>
          <a:fillRect/>
        </a:stretch>
      </xdr:blipFill>
      <xdr:spPr>
        <a:xfrm>
          <a:off x="6303010" y="4193540"/>
          <a:ext cx="706755" cy="709930"/>
        </a:xfrm>
        <a:prstGeom prst="rect">
          <a:avLst/>
        </a:prstGeom>
      </xdr:spPr>
    </xdr:pic>
    <xdr:clientData/>
  </xdr:twoCellAnchor>
  <xdr:twoCellAnchor editAs="oneCell">
    <xdr:from>
      <xdr:col>11</xdr:col>
      <xdr:colOff>381000</xdr:colOff>
      <xdr:row>7</xdr:row>
      <xdr:rowOff>126365</xdr:rowOff>
    </xdr:from>
    <xdr:to>
      <xdr:col>11</xdr:col>
      <xdr:colOff>914400</xdr:colOff>
      <xdr:row>7</xdr:row>
      <xdr:rowOff>638175</xdr:rowOff>
    </xdr:to>
    <xdr:pic>
      <xdr:nvPicPr>
        <xdr:cNvPr id="5" name="图片 4" descr="微信截图_20231025125845"/>
        <xdr:cNvPicPr>
          <a:picLocks noChangeAspect="1"/>
        </xdr:cNvPicPr>
      </xdr:nvPicPr>
      <xdr:blipFill>
        <a:blip r:embed="rId4"/>
        <a:stretch>
          <a:fillRect/>
        </a:stretch>
      </xdr:blipFill>
      <xdr:spPr>
        <a:xfrm>
          <a:off x="6370320" y="5104765"/>
          <a:ext cx="533400" cy="511810"/>
        </a:xfrm>
        <a:prstGeom prst="rect">
          <a:avLst/>
        </a:prstGeom>
      </xdr:spPr>
    </xdr:pic>
    <xdr:clientData/>
  </xdr:twoCellAnchor>
  <xdr:twoCellAnchor editAs="oneCell">
    <xdr:from>
      <xdr:col>11</xdr:col>
      <xdr:colOff>351155</xdr:colOff>
      <xdr:row>8</xdr:row>
      <xdr:rowOff>198120</xdr:rowOff>
    </xdr:from>
    <xdr:to>
      <xdr:col>11</xdr:col>
      <xdr:colOff>951865</xdr:colOff>
      <xdr:row>8</xdr:row>
      <xdr:rowOff>1012190</xdr:rowOff>
    </xdr:to>
    <xdr:pic>
      <xdr:nvPicPr>
        <xdr:cNvPr id="6" name="图片 5" descr="571cde466bbab1b95d38eca1e788347"/>
        <xdr:cNvPicPr>
          <a:picLocks noChangeAspect="1"/>
        </xdr:cNvPicPr>
      </xdr:nvPicPr>
      <xdr:blipFill>
        <a:blip r:embed="rId5"/>
        <a:stretch>
          <a:fillRect/>
        </a:stretch>
      </xdr:blipFill>
      <xdr:spPr>
        <a:xfrm>
          <a:off x="6340475" y="5976620"/>
          <a:ext cx="600710" cy="814070"/>
        </a:xfrm>
        <a:prstGeom prst="rect">
          <a:avLst/>
        </a:prstGeom>
      </xdr:spPr>
    </xdr:pic>
    <xdr:clientData/>
  </xdr:twoCellAnchor>
  <xdr:twoCellAnchor editAs="oneCell">
    <xdr:from>
      <xdr:col>11</xdr:col>
      <xdr:colOff>259080</xdr:colOff>
      <xdr:row>9</xdr:row>
      <xdr:rowOff>216535</xdr:rowOff>
    </xdr:from>
    <xdr:to>
      <xdr:col>11</xdr:col>
      <xdr:colOff>989965</xdr:colOff>
      <xdr:row>9</xdr:row>
      <xdr:rowOff>847725</xdr:rowOff>
    </xdr:to>
    <xdr:pic>
      <xdr:nvPicPr>
        <xdr:cNvPr id="7" name="图片 6" descr="13cac9e9-afdb-46e5-9b05-ec8f11642dd9"/>
        <xdr:cNvPicPr>
          <a:picLocks noChangeAspect="1"/>
        </xdr:cNvPicPr>
      </xdr:nvPicPr>
      <xdr:blipFill>
        <a:blip r:embed="rId6"/>
        <a:stretch>
          <a:fillRect/>
        </a:stretch>
      </xdr:blipFill>
      <xdr:spPr>
        <a:xfrm>
          <a:off x="6248400" y="7163435"/>
          <a:ext cx="730885" cy="631190"/>
        </a:xfrm>
        <a:prstGeom prst="rect">
          <a:avLst/>
        </a:prstGeom>
      </xdr:spPr>
    </xdr:pic>
    <xdr:clientData/>
  </xdr:twoCellAnchor>
  <xdr:twoCellAnchor editAs="oneCell">
    <xdr:from>
      <xdr:col>11</xdr:col>
      <xdr:colOff>266065</xdr:colOff>
      <xdr:row>10</xdr:row>
      <xdr:rowOff>789940</xdr:rowOff>
    </xdr:from>
    <xdr:to>
      <xdr:col>11</xdr:col>
      <xdr:colOff>1015365</xdr:colOff>
      <xdr:row>10</xdr:row>
      <xdr:rowOff>1281430</xdr:rowOff>
    </xdr:to>
    <xdr:pic>
      <xdr:nvPicPr>
        <xdr:cNvPr id="8" name="图片 7" descr="c"/>
        <xdr:cNvPicPr>
          <a:picLocks noChangeAspect="1"/>
        </xdr:cNvPicPr>
      </xdr:nvPicPr>
      <xdr:blipFill>
        <a:blip r:embed="rId7"/>
        <a:stretch>
          <a:fillRect/>
        </a:stretch>
      </xdr:blipFill>
      <xdr:spPr>
        <a:xfrm rot="5400000">
          <a:off x="6384290" y="8598535"/>
          <a:ext cx="491490" cy="749300"/>
        </a:xfrm>
        <a:prstGeom prst="rect">
          <a:avLst/>
        </a:prstGeom>
      </xdr:spPr>
    </xdr:pic>
    <xdr:clientData/>
  </xdr:twoCellAnchor>
  <xdr:twoCellAnchor editAs="oneCell">
    <xdr:from>
      <xdr:col>11</xdr:col>
      <xdr:colOff>338455</xdr:colOff>
      <xdr:row>10</xdr:row>
      <xdr:rowOff>234315</xdr:rowOff>
    </xdr:from>
    <xdr:to>
      <xdr:col>11</xdr:col>
      <xdr:colOff>1009015</xdr:colOff>
      <xdr:row>10</xdr:row>
      <xdr:rowOff>768985</xdr:rowOff>
    </xdr:to>
    <xdr:pic>
      <xdr:nvPicPr>
        <xdr:cNvPr id="9" name="图片 8" descr="91b5571e-4ad1-4879-a4dc-ac7b6d013e41"/>
        <xdr:cNvPicPr>
          <a:picLocks noChangeAspect="1"/>
        </xdr:cNvPicPr>
      </xdr:nvPicPr>
      <xdr:blipFill>
        <a:blip r:embed="rId8"/>
        <a:stretch>
          <a:fillRect/>
        </a:stretch>
      </xdr:blipFill>
      <xdr:spPr>
        <a:xfrm rot="5580000" flipH="1" flipV="1">
          <a:off x="6395720" y="8103870"/>
          <a:ext cx="534670" cy="670560"/>
        </a:xfrm>
        <a:prstGeom prst="rect">
          <a:avLst/>
        </a:prstGeom>
      </xdr:spPr>
    </xdr:pic>
    <xdr:clientData/>
  </xdr:twoCellAnchor>
  <xdr:twoCellAnchor editAs="oneCell">
    <xdr:from>
      <xdr:col>11</xdr:col>
      <xdr:colOff>156845</xdr:colOff>
      <xdr:row>11</xdr:row>
      <xdr:rowOff>135255</xdr:rowOff>
    </xdr:from>
    <xdr:to>
      <xdr:col>11</xdr:col>
      <xdr:colOff>1152525</xdr:colOff>
      <xdr:row>11</xdr:row>
      <xdr:rowOff>795655</xdr:rowOff>
    </xdr:to>
    <xdr:pic>
      <xdr:nvPicPr>
        <xdr:cNvPr id="10" name="图片 9" descr="5c72f9d7-f250-46a8-8cf8-fdf925804361"/>
        <xdr:cNvPicPr>
          <a:picLocks noChangeAspect="1"/>
        </xdr:cNvPicPr>
      </xdr:nvPicPr>
      <xdr:blipFill>
        <a:blip r:embed="rId9"/>
        <a:stretch>
          <a:fillRect/>
        </a:stretch>
      </xdr:blipFill>
      <xdr:spPr>
        <a:xfrm>
          <a:off x="6146165" y="9558655"/>
          <a:ext cx="995680" cy="660400"/>
        </a:xfrm>
        <a:prstGeom prst="rect">
          <a:avLst/>
        </a:prstGeom>
      </xdr:spPr>
    </xdr:pic>
    <xdr:clientData/>
  </xdr:twoCellAnchor>
  <xdr:twoCellAnchor editAs="oneCell">
    <xdr:from>
      <xdr:col>11</xdr:col>
      <xdr:colOff>229235</xdr:colOff>
      <xdr:row>12</xdr:row>
      <xdr:rowOff>227965</xdr:rowOff>
    </xdr:from>
    <xdr:to>
      <xdr:col>11</xdr:col>
      <xdr:colOff>1095375</xdr:colOff>
      <xdr:row>12</xdr:row>
      <xdr:rowOff>857250</xdr:rowOff>
    </xdr:to>
    <xdr:pic>
      <xdr:nvPicPr>
        <xdr:cNvPr id="14" name="图片 13" descr="7A3264F9-786A-4f43-A9DA-C8EBBB0A76EE"/>
        <xdr:cNvPicPr>
          <a:picLocks noChangeAspect="1"/>
        </xdr:cNvPicPr>
      </xdr:nvPicPr>
      <xdr:blipFill>
        <a:blip r:embed="rId10"/>
        <a:stretch>
          <a:fillRect/>
        </a:stretch>
      </xdr:blipFill>
      <xdr:spPr>
        <a:xfrm>
          <a:off x="6218555" y="10641965"/>
          <a:ext cx="866140" cy="629285"/>
        </a:xfrm>
        <a:prstGeom prst="rect">
          <a:avLst/>
        </a:prstGeom>
      </xdr:spPr>
    </xdr:pic>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9"/>
  <sheetViews>
    <sheetView workbookViewId="0">
      <selection activeCell="F10" sqref="F10"/>
    </sheetView>
  </sheetViews>
  <sheetFormatPr defaultColWidth="9" defaultRowHeight="15.6" outlineLevelCol="5"/>
  <cols>
    <col min="1" max="1" width="13.8333333333333" customWidth="1"/>
    <col min="2" max="2" width="19.0833333333333" customWidth="1"/>
    <col min="3" max="3" width="7.33333333333333" customWidth="1"/>
    <col min="4" max="4" width="7.75" customWidth="1"/>
    <col min="5" max="5" width="13.75" customWidth="1"/>
    <col min="6" max="6" width="19.75" customWidth="1"/>
  </cols>
  <sheetData>
    <row r="1" ht="32.25" customHeight="1" spans="1:6">
      <c r="A1" s="68" t="s">
        <v>0</v>
      </c>
      <c r="B1" s="68"/>
      <c r="C1" s="68"/>
      <c r="D1" s="68"/>
      <c r="E1" s="68"/>
      <c r="F1" s="68"/>
    </row>
    <row r="2" ht="25.5" customHeight="1" spans="1:6">
      <c r="A2" s="69" t="s">
        <v>1</v>
      </c>
      <c r="B2" s="70"/>
      <c r="C2" s="71"/>
      <c r="D2" s="70" t="s">
        <v>2</v>
      </c>
      <c r="E2" s="71"/>
      <c r="F2" s="64"/>
    </row>
    <row r="3" spans="1:6">
      <c r="A3" s="72" t="s">
        <v>3</v>
      </c>
      <c r="B3" s="69" t="s">
        <v>4</v>
      </c>
      <c r="C3" s="69" t="s">
        <v>5</v>
      </c>
      <c r="D3" s="69" t="s">
        <v>6</v>
      </c>
      <c r="E3" s="73" t="s">
        <v>7</v>
      </c>
      <c r="F3" s="73" t="s">
        <v>8</v>
      </c>
    </row>
    <row r="4" ht="25" customHeight="1" spans="1:6">
      <c r="A4" s="74"/>
      <c r="B4" s="69"/>
      <c r="C4" s="69"/>
      <c r="D4" s="69"/>
      <c r="E4" s="75"/>
      <c r="F4" s="76"/>
    </row>
    <row r="5" ht="25" customHeight="1" spans="1:6">
      <c r="A5" s="74"/>
      <c r="B5" s="69"/>
      <c r="C5" s="69"/>
      <c r="D5" s="69"/>
      <c r="E5" s="75"/>
      <c r="F5" s="76"/>
    </row>
    <row r="6" ht="25" customHeight="1" spans="1:6">
      <c r="A6" s="74"/>
      <c r="B6" s="69"/>
      <c r="C6" s="69"/>
      <c r="D6" s="69"/>
      <c r="E6" s="75"/>
      <c r="F6" s="76"/>
    </row>
    <row r="7" ht="25" customHeight="1" spans="1:6">
      <c r="A7" s="74"/>
      <c r="B7" s="69"/>
      <c r="C7" s="69"/>
      <c r="D7" s="69"/>
      <c r="E7" s="75"/>
      <c r="F7" s="76"/>
    </row>
    <row r="8" ht="25" customHeight="1" spans="1:6">
      <c r="A8" s="74"/>
      <c r="B8" s="69"/>
      <c r="C8" s="69"/>
      <c r="D8" s="69"/>
      <c r="E8" s="75"/>
      <c r="F8" s="76"/>
    </row>
    <row r="9" ht="25" customHeight="1" spans="1:6">
      <c r="A9" s="74"/>
      <c r="B9" s="69"/>
      <c r="C9" s="69"/>
      <c r="D9" s="69"/>
      <c r="E9" s="75"/>
      <c r="F9" s="76"/>
    </row>
    <row r="10" ht="25" customHeight="1" spans="1:6">
      <c r="A10" s="74"/>
      <c r="B10" s="69"/>
      <c r="C10" s="69"/>
      <c r="D10" s="69"/>
      <c r="E10" s="75"/>
      <c r="F10" s="76"/>
    </row>
    <row r="11" ht="25" customHeight="1" spans="1:6">
      <c r="A11" s="74"/>
      <c r="B11" s="69"/>
      <c r="C11" s="69"/>
      <c r="D11" s="69"/>
      <c r="E11" s="75"/>
      <c r="F11" s="76"/>
    </row>
    <row r="12" ht="25" customHeight="1" spans="1:6">
      <c r="A12" s="74"/>
      <c r="B12" s="69"/>
      <c r="C12" s="69"/>
      <c r="D12" s="69"/>
      <c r="E12" s="75"/>
      <c r="F12" s="76"/>
    </row>
    <row r="13" ht="25" customHeight="1" spans="1:6">
      <c r="A13" s="74"/>
      <c r="B13" s="69"/>
      <c r="C13" s="69"/>
      <c r="D13" s="69"/>
      <c r="E13" s="75"/>
      <c r="F13" s="76"/>
    </row>
    <row r="14" ht="25" customHeight="1" spans="1:6">
      <c r="A14" s="74"/>
      <c r="B14" s="69"/>
      <c r="C14" s="69"/>
      <c r="D14" s="69"/>
      <c r="E14" s="75"/>
      <c r="F14" s="76"/>
    </row>
    <row r="15" ht="25" customHeight="1" spans="1:6">
      <c r="A15" s="74"/>
      <c r="B15" s="69"/>
      <c r="C15" s="69"/>
      <c r="D15" s="69"/>
      <c r="E15" s="75">
        <f>SUM(E4:E14)</f>
        <v>0</v>
      </c>
      <c r="F15" s="60"/>
    </row>
    <row r="16" ht="21.75" customHeight="1" spans="1:6">
      <c r="A16" s="77"/>
      <c r="B16" s="69" t="s">
        <v>9</v>
      </c>
      <c r="C16" s="78"/>
      <c r="D16" s="79"/>
      <c r="E16" s="79"/>
      <c r="F16" s="80"/>
    </row>
    <row r="17" ht="75" customHeight="1" spans="1:6">
      <c r="A17" s="69" t="s">
        <v>10</v>
      </c>
      <c r="B17" s="81"/>
      <c r="C17" s="82"/>
      <c r="D17" s="82"/>
      <c r="E17" s="82"/>
      <c r="F17" s="83"/>
    </row>
    <row r="18" ht="83.25" customHeight="1" spans="1:6">
      <c r="A18" s="69" t="s">
        <v>11</v>
      </c>
      <c r="B18" s="81"/>
      <c r="C18" s="82"/>
      <c r="D18" s="82"/>
      <c r="E18" s="82"/>
      <c r="F18" s="83"/>
    </row>
    <row r="19" ht="84" customHeight="1" spans="1:6">
      <c r="A19" s="69" t="s">
        <v>12</v>
      </c>
      <c r="B19" s="81"/>
      <c r="C19" s="82"/>
      <c r="D19" s="82"/>
      <c r="E19" s="82"/>
      <c r="F19" s="83"/>
    </row>
  </sheetData>
  <mergeCells count="8">
    <mergeCell ref="A1:F1"/>
    <mergeCell ref="B2:C2"/>
    <mergeCell ref="D2:E2"/>
    <mergeCell ref="C16:F16"/>
    <mergeCell ref="B17:F17"/>
    <mergeCell ref="B18:F18"/>
    <mergeCell ref="B19:F19"/>
    <mergeCell ref="A3:A16"/>
  </mergeCells>
  <pageMargins left="0.75" right="0.65" top="1" bottom="1" header="0.5" footer="0.5"/>
  <pageSetup paperSize="9" orientation="portrait"/>
  <headerFooter alignWithMargins="0" scaleWithDoc="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V17"/>
  <sheetViews>
    <sheetView workbookViewId="0">
      <selection activeCell="A1" sqref="$A1:$XFD1048576"/>
    </sheetView>
  </sheetViews>
  <sheetFormatPr defaultColWidth="9" defaultRowHeight="15.6"/>
  <cols>
    <col min="1" max="1" width="3.4" customWidth="1"/>
    <col min="2" max="2" width="9.5" style="2" customWidth="1"/>
    <col min="3" max="3" width="7.75" style="3" customWidth="1"/>
    <col min="4" max="4" width="15.125" style="3" customWidth="1"/>
    <col min="5" max="5" width="5" style="4" customWidth="1"/>
    <col min="6" max="6" width="3.875" style="4" customWidth="1"/>
    <col min="7" max="7" width="7.125" style="3" customWidth="1"/>
    <col min="8" max="8" width="5.125" style="3" customWidth="1"/>
    <col min="9" max="9" width="4.75" style="3" customWidth="1"/>
    <col min="10" max="10" width="7.25" style="5" customWidth="1"/>
    <col min="11" max="11" width="7.5" style="4" customWidth="1"/>
    <col min="12" max="12" width="17" customWidth="1"/>
  </cols>
  <sheetData>
    <row r="1" s="1" customFormat="1" ht="31" customHeight="1" spans="1:12">
      <c r="A1" s="6" t="s">
        <v>13</v>
      </c>
      <c r="B1" s="6"/>
      <c r="C1" s="6"/>
      <c r="D1" s="6"/>
      <c r="E1" s="6"/>
      <c r="F1" s="6"/>
      <c r="G1" s="6"/>
      <c r="H1" s="6"/>
      <c r="I1" s="6"/>
      <c r="J1" s="39"/>
      <c r="K1" s="6"/>
      <c r="L1" s="6"/>
    </row>
    <row r="2" s="1" customFormat="1" ht="37" customHeight="1" spans="1:12">
      <c r="A2" s="7"/>
      <c r="B2" s="8" t="s">
        <v>14</v>
      </c>
      <c r="C2" s="8"/>
      <c r="D2" s="9"/>
      <c r="E2" s="10" t="s">
        <v>15</v>
      </c>
      <c r="F2" s="10"/>
      <c r="G2" s="10"/>
      <c r="H2" s="10"/>
      <c r="I2" s="9"/>
      <c r="J2" s="40">
        <v>45313</v>
      </c>
      <c r="K2" s="40"/>
      <c r="L2" s="41"/>
    </row>
    <row r="3" s="1" customFormat="1" ht="37" customHeight="1" spans="1:12">
      <c r="A3" s="11" t="s">
        <v>16</v>
      </c>
      <c r="B3" s="12" t="s">
        <v>17</v>
      </c>
      <c r="C3" s="12" t="s">
        <v>18</v>
      </c>
      <c r="D3" s="12" t="s">
        <v>19</v>
      </c>
      <c r="E3" s="13" t="s">
        <v>20</v>
      </c>
      <c r="F3" s="14"/>
      <c r="G3" s="14"/>
      <c r="H3" s="12" t="s">
        <v>5</v>
      </c>
      <c r="I3" s="12" t="s">
        <v>21</v>
      </c>
      <c r="J3" s="42" t="s">
        <v>22</v>
      </c>
      <c r="K3" s="12" t="s">
        <v>7</v>
      </c>
      <c r="L3" s="43" t="s">
        <v>23</v>
      </c>
    </row>
    <row r="4" s="1" customFormat="1" ht="46" customHeight="1" spans="1:16">
      <c r="A4" s="15"/>
      <c r="B4" s="16"/>
      <c r="C4" s="17"/>
      <c r="D4" s="17"/>
      <c r="E4" s="18" t="s">
        <v>24</v>
      </c>
      <c r="F4" s="18" t="s">
        <v>25</v>
      </c>
      <c r="G4" s="19" t="s">
        <v>26</v>
      </c>
      <c r="H4" s="17"/>
      <c r="I4" s="17"/>
      <c r="J4" s="44"/>
      <c r="K4" s="16"/>
      <c r="L4" s="45"/>
      <c r="N4" s="46"/>
      <c r="O4" s="46"/>
      <c r="P4" s="46"/>
    </row>
    <row r="5" s="1" customFormat="1" ht="94" customHeight="1" spans="1:16">
      <c r="A5" s="20">
        <v>1</v>
      </c>
      <c r="B5" s="21" t="s">
        <v>27</v>
      </c>
      <c r="C5" s="22" t="s">
        <v>28</v>
      </c>
      <c r="D5" s="22" t="s">
        <v>29</v>
      </c>
      <c r="E5" s="23"/>
      <c r="F5" s="24"/>
      <c r="G5" s="25"/>
      <c r="H5" s="25">
        <v>90</v>
      </c>
      <c r="I5" s="28" t="s">
        <v>30</v>
      </c>
      <c r="J5" s="47">
        <v>22</v>
      </c>
      <c r="K5" s="48">
        <f>H5*J5</f>
        <v>1980</v>
      </c>
      <c r="L5" s="49"/>
      <c r="N5" s="46"/>
      <c r="O5" s="50"/>
      <c r="P5" s="46"/>
    </row>
    <row r="6" s="1" customFormat="1" ht="77" customHeight="1" spans="1:16">
      <c r="A6" s="20">
        <v>2</v>
      </c>
      <c r="B6" s="21" t="s">
        <v>31</v>
      </c>
      <c r="C6" s="22" t="s">
        <v>32</v>
      </c>
      <c r="D6" s="22" t="s">
        <v>33</v>
      </c>
      <c r="E6" s="23"/>
      <c r="F6" s="24"/>
      <c r="H6" s="25">
        <v>17</v>
      </c>
      <c r="I6" s="28" t="s">
        <v>30</v>
      </c>
      <c r="J6" s="47">
        <v>40</v>
      </c>
      <c r="K6" s="48">
        <f t="shared" ref="K6:K16" si="0">H6*J6</f>
        <v>680</v>
      </c>
      <c r="L6" s="51"/>
      <c r="N6" s="46"/>
      <c r="O6" s="46"/>
      <c r="P6" s="52"/>
    </row>
    <row r="7" s="1" customFormat="1" ht="70" customHeight="1" spans="1:16">
      <c r="A7" s="20">
        <v>3</v>
      </c>
      <c r="B7" s="21" t="s">
        <v>27</v>
      </c>
      <c r="C7" s="22" t="s">
        <v>34</v>
      </c>
      <c r="D7" s="26" t="s">
        <v>35</v>
      </c>
      <c r="E7" s="27"/>
      <c r="F7" s="27"/>
      <c r="G7" s="28"/>
      <c r="H7" s="28">
        <v>100</v>
      </c>
      <c r="I7" s="28" t="s">
        <v>30</v>
      </c>
      <c r="J7" s="53">
        <v>28</v>
      </c>
      <c r="K7" s="48">
        <f t="shared" si="0"/>
        <v>2800</v>
      </c>
      <c r="L7" s="51"/>
      <c r="N7" s="46"/>
      <c r="O7" s="46"/>
      <c r="P7" s="46"/>
    </row>
    <row r="8" s="1" customFormat="1" ht="63" customHeight="1" spans="1:16">
      <c r="A8" s="20">
        <v>4</v>
      </c>
      <c r="B8" s="21" t="s">
        <v>27</v>
      </c>
      <c r="C8" s="22" t="s">
        <v>36</v>
      </c>
      <c r="D8" s="22" t="s">
        <v>37</v>
      </c>
      <c r="E8" s="27"/>
      <c r="F8" s="27"/>
      <c r="G8" s="28"/>
      <c r="H8" s="28">
        <v>50</v>
      </c>
      <c r="I8" s="28" t="s">
        <v>38</v>
      </c>
      <c r="J8" s="53">
        <v>5</v>
      </c>
      <c r="K8" s="48">
        <f t="shared" si="0"/>
        <v>250</v>
      </c>
      <c r="L8" s="51"/>
      <c r="N8" s="46"/>
      <c r="O8" s="46"/>
      <c r="P8" s="54"/>
    </row>
    <row r="9" customFormat="1" ht="92" customHeight="1" spans="1:12">
      <c r="A9" s="20">
        <v>5</v>
      </c>
      <c r="B9" s="21" t="s">
        <v>39</v>
      </c>
      <c r="C9" s="22" t="s">
        <v>40</v>
      </c>
      <c r="D9" s="22" t="s">
        <v>41</v>
      </c>
      <c r="E9" s="23"/>
      <c r="F9" s="20"/>
      <c r="G9" s="29"/>
      <c r="H9" s="25">
        <v>100</v>
      </c>
      <c r="I9" s="28" t="s">
        <v>42</v>
      </c>
      <c r="J9" s="55">
        <v>5</v>
      </c>
      <c r="K9" s="48">
        <f t="shared" si="0"/>
        <v>500</v>
      </c>
      <c r="L9" s="30"/>
    </row>
    <row r="10" customFormat="1" ht="78" customHeight="1" spans="1:22">
      <c r="A10" s="20">
        <v>6</v>
      </c>
      <c r="B10" s="21" t="s">
        <v>43</v>
      </c>
      <c r="C10" s="22" t="s">
        <v>44</v>
      </c>
      <c r="D10" s="22" t="s">
        <v>45</v>
      </c>
      <c r="E10" s="23"/>
      <c r="F10" s="20"/>
      <c r="G10" s="29"/>
      <c r="H10" s="25">
        <v>3</v>
      </c>
      <c r="I10" s="28" t="s">
        <v>46</v>
      </c>
      <c r="J10" s="55">
        <v>40</v>
      </c>
      <c r="K10" s="48">
        <f t="shared" si="0"/>
        <v>120</v>
      </c>
      <c r="L10" s="30"/>
      <c r="O10" s="56"/>
      <c r="P10" s="56"/>
      <c r="Q10" s="56"/>
      <c r="R10" s="56"/>
      <c r="S10" s="56"/>
      <c r="T10" s="56"/>
      <c r="U10" s="56"/>
      <c r="V10" s="56"/>
    </row>
    <row r="11" customFormat="1" ht="117" customHeight="1" spans="1:22">
      <c r="A11" s="20">
        <v>7</v>
      </c>
      <c r="B11" s="21" t="s">
        <v>27</v>
      </c>
      <c r="C11" s="22" t="s">
        <v>47</v>
      </c>
      <c r="D11" s="26" t="s">
        <v>48</v>
      </c>
      <c r="E11" s="22"/>
      <c r="F11" s="30"/>
      <c r="G11" s="29"/>
      <c r="H11" s="25">
        <v>40</v>
      </c>
      <c r="I11" s="28" t="s">
        <v>49</v>
      </c>
      <c r="J11" s="57">
        <v>120</v>
      </c>
      <c r="K11" s="48">
        <f t="shared" si="0"/>
        <v>4800</v>
      </c>
      <c r="L11" s="30"/>
      <c r="O11" s="56"/>
      <c r="P11" s="50"/>
      <c r="Q11" s="56"/>
      <c r="R11" s="56"/>
      <c r="S11" s="56"/>
      <c r="T11" s="56"/>
      <c r="U11" s="56"/>
      <c r="V11" s="56"/>
    </row>
    <row r="12" customFormat="1" ht="78" customHeight="1" spans="1:22">
      <c r="A12" s="20">
        <v>8</v>
      </c>
      <c r="B12" s="31" t="s">
        <v>50</v>
      </c>
      <c r="C12" s="22" t="s">
        <v>51</v>
      </c>
      <c r="D12" s="32" t="s">
        <v>52</v>
      </c>
      <c r="E12" s="32"/>
      <c r="F12" s="33"/>
      <c r="G12" s="29"/>
      <c r="H12" s="34">
        <v>100</v>
      </c>
      <c r="I12" s="28" t="s">
        <v>30</v>
      </c>
      <c r="J12" s="58">
        <v>45</v>
      </c>
      <c r="K12" s="48">
        <f t="shared" si="0"/>
        <v>4500</v>
      </c>
      <c r="L12" s="33"/>
      <c r="O12" s="56"/>
      <c r="P12" s="56"/>
      <c r="Q12" s="50"/>
      <c r="R12" s="56"/>
      <c r="S12" s="56"/>
      <c r="T12" s="56"/>
      <c r="U12" s="56"/>
      <c r="V12" s="56"/>
    </row>
    <row r="13" customFormat="1" ht="81" customHeight="1" spans="1:22">
      <c r="A13" s="20">
        <v>9</v>
      </c>
      <c r="B13" s="21" t="s">
        <v>53</v>
      </c>
      <c r="C13" s="22" t="s">
        <v>54</v>
      </c>
      <c r="D13" s="32" t="s">
        <v>55</v>
      </c>
      <c r="E13" s="35"/>
      <c r="F13" s="35"/>
      <c r="G13" s="29"/>
      <c r="H13" s="36">
        <v>10</v>
      </c>
      <c r="I13" s="28" t="s">
        <v>49</v>
      </c>
      <c r="J13" s="59">
        <v>60</v>
      </c>
      <c r="K13" s="48">
        <f t="shared" si="0"/>
        <v>600</v>
      </c>
      <c r="L13" s="33"/>
      <c r="O13" s="56"/>
      <c r="P13" s="56"/>
      <c r="Q13" s="56"/>
      <c r="R13" s="56"/>
      <c r="S13" s="56"/>
      <c r="T13" s="56"/>
      <c r="U13" s="56"/>
      <c r="V13" s="56"/>
    </row>
    <row r="14" customFormat="1" ht="81" customHeight="1" spans="1:22">
      <c r="A14" s="20">
        <v>10</v>
      </c>
      <c r="B14" s="21" t="s">
        <v>56</v>
      </c>
      <c r="C14" s="22" t="s">
        <v>57</v>
      </c>
      <c r="D14" s="22" t="s">
        <v>58</v>
      </c>
      <c r="E14" s="23"/>
      <c r="F14" s="23"/>
      <c r="G14" s="29"/>
      <c r="H14" s="63">
        <v>18</v>
      </c>
      <c r="I14" s="28" t="s">
        <v>59</v>
      </c>
      <c r="J14" s="66">
        <v>120</v>
      </c>
      <c r="K14" s="48">
        <f t="shared" si="0"/>
        <v>2160</v>
      </c>
      <c r="L14" s="30"/>
      <c r="O14" s="56"/>
      <c r="P14" s="56"/>
      <c r="Q14" s="56"/>
      <c r="R14" s="56"/>
      <c r="S14" s="56"/>
      <c r="T14" s="56"/>
      <c r="U14" s="56"/>
      <c r="V14" s="56"/>
    </row>
    <row r="15" customFormat="1" ht="80" customHeight="1" spans="1:22">
      <c r="A15" s="20">
        <v>11</v>
      </c>
      <c r="B15" s="21" t="s">
        <v>60</v>
      </c>
      <c r="C15" s="22" t="s">
        <v>61</v>
      </c>
      <c r="D15" s="22" t="s">
        <v>62</v>
      </c>
      <c r="E15" s="64"/>
      <c r="F15" s="64"/>
      <c r="G15" s="64"/>
      <c r="H15" s="65">
        <v>18</v>
      </c>
      <c r="I15" s="28" t="s">
        <v>30</v>
      </c>
      <c r="J15" s="66">
        <v>50</v>
      </c>
      <c r="K15" s="48">
        <f t="shared" si="0"/>
        <v>900</v>
      </c>
      <c r="L15" s="67"/>
      <c r="O15" s="56"/>
      <c r="P15" s="56"/>
      <c r="Q15" s="56"/>
      <c r="R15" s="56"/>
      <c r="S15" s="56"/>
      <c r="T15" s="56"/>
      <c r="U15" s="56"/>
      <c r="V15" s="56"/>
    </row>
    <row r="16" customFormat="1" ht="87" customHeight="1" spans="1:22">
      <c r="A16" s="20">
        <v>12</v>
      </c>
      <c r="B16" s="21" t="s">
        <v>60</v>
      </c>
      <c r="C16" s="22" t="s">
        <v>63</v>
      </c>
      <c r="D16" s="22" t="s">
        <v>64</v>
      </c>
      <c r="E16" s="64"/>
      <c r="F16" s="64"/>
      <c r="G16" s="64"/>
      <c r="H16" s="65">
        <v>10</v>
      </c>
      <c r="I16" s="28" t="s">
        <v>30</v>
      </c>
      <c r="J16" s="66">
        <v>40</v>
      </c>
      <c r="K16" s="48">
        <f t="shared" si="0"/>
        <v>400</v>
      </c>
      <c r="L16" s="30"/>
      <c r="O16" s="56"/>
      <c r="P16" s="56"/>
      <c r="Q16" s="56"/>
      <c r="R16" s="56"/>
      <c r="S16" s="56"/>
      <c r="T16" s="56"/>
      <c r="U16" s="52"/>
      <c r="V16" s="56"/>
    </row>
    <row r="17" ht="35" customHeight="1" spans="1:12">
      <c r="A17" s="37" t="s">
        <v>65</v>
      </c>
      <c r="B17" s="38"/>
      <c r="C17" s="38"/>
      <c r="D17" s="38"/>
      <c r="E17" s="38"/>
      <c r="F17" s="38"/>
      <c r="G17" s="38"/>
      <c r="H17" s="38"/>
      <c r="I17" s="38"/>
      <c r="J17" s="60"/>
      <c r="K17" s="61">
        <f>SUM(K5:K16)</f>
        <v>19690</v>
      </c>
      <c r="L17" s="62"/>
    </row>
  </sheetData>
  <mergeCells count="15">
    <mergeCell ref="A1:L1"/>
    <mergeCell ref="E2:H2"/>
    <mergeCell ref="J2:K2"/>
    <mergeCell ref="E3:G3"/>
    <mergeCell ref="A17:J17"/>
    <mergeCell ref="K17:L17"/>
    <mergeCell ref="A3:A4"/>
    <mergeCell ref="B3:B4"/>
    <mergeCell ref="C3:C4"/>
    <mergeCell ref="D3:D4"/>
    <mergeCell ref="H3:H4"/>
    <mergeCell ref="I3:I4"/>
    <mergeCell ref="J3:J4"/>
    <mergeCell ref="K3:K4"/>
    <mergeCell ref="L3:L4"/>
  </mergeCells>
  <pageMargins left="0.25" right="0.25" top="0.75" bottom="0.75" header="0.298611111111111" footer="0.298611111111111"/>
  <pageSetup paperSize="9" scale="99" orientation="portrait" horizontalDpi="600"/>
  <headerFooter/>
  <colBreaks count="1" manualBreakCount="1">
    <brk id="12" max="1048575" man="1"/>
  </colBreaks>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V14"/>
  <sheetViews>
    <sheetView tabSelected="1" topLeftCell="A11" workbookViewId="0">
      <selection activeCell="P9" sqref="P9"/>
    </sheetView>
  </sheetViews>
  <sheetFormatPr defaultColWidth="9" defaultRowHeight="15.6"/>
  <cols>
    <col min="1" max="1" width="3.4" customWidth="1"/>
    <col min="2" max="2" width="9.5" style="2" customWidth="1"/>
    <col min="3" max="3" width="7.75" style="3" customWidth="1"/>
    <col min="4" max="4" width="15.125" style="3" customWidth="1"/>
    <col min="5" max="5" width="5" style="4" customWidth="1"/>
    <col min="6" max="6" width="3.875" style="4" customWidth="1"/>
    <col min="7" max="7" width="7.125" style="3" customWidth="1"/>
    <col min="8" max="8" width="5.125" style="3" customWidth="1"/>
    <col min="9" max="9" width="4.75" style="3" customWidth="1"/>
    <col min="10" max="10" width="7.25" style="5" customWidth="1"/>
    <col min="11" max="11" width="9.7" style="4" customWidth="1"/>
    <col min="12" max="12" width="17" customWidth="1"/>
  </cols>
  <sheetData>
    <row r="1" s="1" customFormat="1" ht="31" customHeight="1" spans="1:12">
      <c r="A1" s="6" t="s">
        <v>13</v>
      </c>
      <c r="B1" s="6"/>
      <c r="C1" s="6"/>
      <c r="D1" s="6"/>
      <c r="E1" s="6"/>
      <c r="F1" s="6"/>
      <c r="G1" s="6"/>
      <c r="H1" s="6"/>
      <c r="I1" s="6"/>
      <c r="J1" s="39"/>
      <c r="K1" s="6"/>
      <c r="L1" s="6"/>
    </row>
    <row r="2" s="1" customFormat="1" ht="37" customHeight="1" spans="1:12">
      <c r="A2" s="7"/>
      <c r="B2" s="8" t="s">
        <v>14</v>
      </c>
      <c r="C2" s="8"/>
      <c r="D2" s="9"/>
      <c r="E2" s="10" t="s">
        <v>15</v>
      </c>
      <c r="F2" s="10"/>
      <c r="G2" s="10"/>
      <c r="H2" s="10"/>
      <c r="I2" s="9"/>
      <c r="J2" s="40">
        <v>45313</v>
      </c>
      <c r="K2" s="40"/>
      <c r="L2" s="41"/>
    </row>
    <row r="3" s="1" customFormat="1" ht="37" customHeight="1" spans="1:12">
      <c r="A3" s="11" t="s">
        <v>16</v>
      </c>
      <c r="B3" s="12" t="s">
        <v>17</v>
      </c>
      <c r="C3" s="12" t="s">
        <v>18</v>
      </c>
      <c r="D3" s="12" t="s">
        <v>19</v>
      </c>
      <c r="E3" s="13" t="s">
        <v>20</v>
      </c>
      <c r="F3" s="14"/>
      <c r="G3" s="14"/>
      <c r="H3" s="12" t="s">
        <v>5</v>
      </c>
      <c r="I3" s="12" t="s">
        <v>21</v>
      </c>
      <c r="J3" s="42" t="s">
        <v>22</v>
      </c>
      <c r="K3" s="12" t="s">
        <v>7</v>
      </c>
      <c r="L3" s="43" t="s">
        <v>23</v>
      </c>
    </row>
    <row r="4" s="1" customFormat="1" ht="46" customHeight="1" spans="1:16">
      <c r="A4" s="15"/>
      <c r="B4" s="16"/>
      <c r="C4" s="17"/>
      <c r="D4" s="17"/>
      <c r="E4" s="18" t="s">
        <v>24</v>
      </c>
      <c r="F4" s="18" t="s">
        <v>25</v>
      </c>
      <c r="G4" s="19" t="s">
        <v>26</v>
      </c>
      <c r="H4" s="17"/>
      <c r="I4" s="17"/>
      <c r="J4" s="44"/>
      <c r="K4" s="16"/>
      <c r="L4" s="45"/>
      <c r="N4" s="46"/>
      <c r="O4" s="46"/>
      <c r="P4" s="46"/>
    </row>
    <row r="5" s="1" customFormat="1" ht="94" customHeight="1" spans="1:16">
      <c r="A5" s="20">
        <v>1</v>
      </c>
      <c r="B5" s="21" t="s">
        <v>27</v>
      </c>
      <c r="C5" s="22" t="s">
        <v>28</v>
      </c>
      <c r="D5" s="22" t="s">
        <v>29</v>
      </c>
      <c r="E5" s="23"/>
      <c r="F5" s="24"/>
      <c r="G5" s="25"/>
      <c r="H5" s="25">
        <v>90</v>
      </c>
      <c r="I5" s="28" t="s">
        <v>30</v>
      </c>
      <c r="J5" s="47">
        <v>22</v>
      </c>
      <c r="K5" s="48">
        <f t="shared" ref="K5:K16" si="0">H5*J5</f>
        <v>1980</v>
      </c>
      <c r="L5" s="49"/>
      <c r="N5" s="46"/>
      <c r="O5" s="50"/>
      <c r="P5" s="46"/>
    </row>
    <row r="6" s="1" customFormat="1" ht="77" customHeight="1" spans="1:16">
      <c r="A6" s="20">
        <v>2</v>
      </c>
      <c r="B6" s="21" t="s">
        <v>31</v>
      </c>
      <c r="C6" s="22" t="s">
        <v>32</v>
      </c>
      <c r="D6" s="22" t="s">
        <v>33</v>
      </c>
      <c r="E6" s="23"/>
      <c r="F6" s="24"/>
      <c r="H6" s="25">
        <v>17</v>
      </c>
      <c r="I6" s="28" t="s">
        <v>30</v>
      </c>
      <c r="J6" s="47">
        <v>40</v>
      </c>
      <c r="K6" s="48">
        <f t="shared" si="0"/>
        <v>680</v>
      </c>
      <c r="L6" s="51"/>
      <c r="N6" s="46"/>
      <c r="O6" s="46"/>
      <c r="P6" s="52"/>
    </row>
    <row r="7" s="1" customFormat="1" ht="70" customHeight="1" spans="1:16">
      <c r="A7" s="20">
        <v>3</v>
      </c>
      <c r="B7" s="21" t="s">
        <v>27</v>
      </c>
      <c r="C7" s="22" t="s">
        <v>34</v>
      </c>
      <c r="D7" s="26" t="s">
        <v>35</v>
      </c>
      <c r="E7" s="27"/>
      <c r="F7" s="27"/>
      <c r="G7" s="28"/>
      <c r="H7" s="28">
        <v>100</v>
      </c>
      <c r="I7" s="28" t="s">
        <v>30</v>
      </c>
      <c r="J7" s="53">
        <v>28</v>
      </c>
      <c r="K7" s="48">
        <f t="shared" si="0"/>
        <v>2800</v>
      </c>
      <c r="L7" s="51"/>
      <c r="N7" s="46"/>
      <c r="O7" s="46"/>
      <c r="P7" s="46"/>
    </row>
    <row r="8" s="1" customFormat="1" ht="63" customHeight="1" spans="1:16">
      <c r="A8" s="20">
        <v>4</v>
      </c>
      <c r="B8" s="21" t="s">
        <v>27</v>
      </c>
      <c r="C8" s="22" t="s">
        <v>36</v>
      </c>
      <c r="D8" s="22" t="s">
        <v>37</v>
      </c>
      <c r="E8" s="27"/>
      <c r="F8" s="27"/>
      <c r="G8" s="28"/>
      <c r="H8" s="28">
        <v>50</v>
      </c>
      <c r="I8" s="28" t="s">
        <v>38</v>
      </c>
      <c r="J8" s="53">
        <v>5</v>
      </c>
      <c r="K8" s="48">
        <f t="shared" si="0"/>
        <v>250</v>
      </c>
      <c r="L8" s="51"/>
      <c r="N8" s="46"/>
      <c r="O8" s="46"/>
      <c r="P8" s="54"/>
    </row>
    <row r="9" customFormat="1" ht="92" customHeight="1" spans="1:12">
      <c r="A9" s="20">
        <v>5</v>
      </c>
      <c r="B9" s="21" t="s">
        <v>39</v>
      </c>
      <c r="C9" s="22" t="s">
        <v>40</v>
      </c>
      <c r="D9" s="22" t="s">
        <v>41</v>
      </c>
      <c r="E9" s="23"/>
      <c r="F9" s="20"/>
      <c r="G9" s="29"/>
      <c r="H9" s="25">
        <v>100</v>
      </c>
      <c r="I9" s="28" t="s">
        <v>42</v>
      </c>
      <c r="J9" s="55">
        <v>5</v>
      </c>
      <c r="K9" s="48">
        <f t="shared" si="0"/>
        <v>500</v>
      </c>
      <c r="L9" s="30"/>
    </row>
    <row r="10" customFormat="1" ht="78" customHeight="1" spans="1:22">
      <c r="A10" s="20">
        <v>6</v>
      </c>
      <c r="B10" s="21" t="s">
        <v>43</v>
      </c>
      <c r="C10" s="22" t="s">
        <v>44</v>
      </c>
      <c r="D10" s="22" t="s">
        <v>45</v>
      </c>
      <c r="E10" s="23"/>
      <c r="F10" s="20"/>
      <c r="G10" s="29"/>
      <c r="H10" s="25">
        <v>3</v>
      </c>
      <c r="I10" s="28" t="s">
        <v>46</v>
      </c>
      <c r="J10" s="55">
        <v>40</v>
      </c>
      <c r="K10" s="48">
        <f t="shared" si="0"/>
        <v>120</v>
      </c>
      <c r="L10" s="30"/>
      <c r="O10" s="56"/>
      <c r="P10" s="56"/>
      <c r="Q10" s="56"/>
      <c r="R10" s="56"/>
      <c r="S10" s="56"/>
      <c r="T10" s="56"/>
      <c r="U10" s="56"/>
      <c r="V10" s="56"/>
    </row>
    <row r="11" customFormat="1" ht="117" customHeight="1" spans="1:22">
      <c r="A11" s="20">
        <v>7</v>
      </c>
      <c r="B11" s="21" t="s">
        <v>27</v>
      </c>
      <c r="C11" s="22" t="s">
        <v>47</v>
      </c>
      <c r="D11" s="26" t="s">
        <v>48</v>
      </c>
      <c r="E11" s="22"/>
      <c r="F11" s="30"/>
      <c r="G11" s="29"/>
      <c r="H11" s="25">
        <v>40</v>
      </c>
      <c r="I11" s="28" t="s">
        <v>49</v>
      </c>
      <c r="J11" s="57">
        <v>120</v>
      </c>
      <c r="K11" s="48">
        <f t="shared" si="0"/>
        <v>4800</v>
      </c>
      <c r="L11" s="30"/>
      <c r="O11" s="56"/>
      <c r="P11" s="50"/>
      <c r="Q11" s="56"/>
      <c r="R11" s="56"/>
      <c r="S11" s="56"/>
      <c r="T11" s="56"/>
      <c r="U11" s="56"/>
      <c r="V11" s="56"/>
    </row>
    <row r="12" customFormat="1" ht="78" customHeight="1" spans="1:22">
      <c r="A12" s="20">
        <v>8</v>
      </c>
      <c r="B12" s="31" t="s">
        <v>50</v>
      </c>
      <c r="C12" s="22" t="s">
        <v>51</v>
      </c>
      <c r="D12" s="32" t="s">
        <v>52</v>
      </c>
      <c r="E12" s="32"/>
      <c r="F12" s="33"/>
      <c r="G12" s="29"/>
      <c r="H12" s="34">
        <v>100</v>
      </c>
      <c r="I12" s="28" t="s">
        <v>30</v>
      </c>
      <c r="J12" s="58">
        <v>45</v>
      </c>
      <c r="K12" s="48">
        <f t="shared" si="0"/>
        <v>4500</v>
      </c>
      <c r="L12" s="33"/>
      <c r="O12" s="56"/>
      <c r="P12" s="56"/>
      <c r="Q12" s="50"/>
      <c r="R12" s="56"/>
      <c r="S12" s="56"/>
      <c r="T12" s="56"/>
      <c r="U12" s="56"/>
      <c r="V12" s="56"/>
    </row>
    <row r="13" customFormat="1" ht="81" customHeight="1" spans="1:22">
      <c r="A13" s="20">
        <v>9</v>
      </c>
      <c r="B13" s="21" t="s">
        <v>53</v>
      </c>
      <c r="C13" s="22" t="s">
        <v>54</v>
      </c>
      <c r="D13" s="32" t="s">
        <v>55</v>
      </c>
      <c r="E13" s="35"/>
      <c r="F13" s="35"/>
      <c r="G13" s="29"/>
      <c r="H13" s="36">
        <v>10</v>
      </c>
      <c r="I13" s="28" t="s">
        <v>49</v>
      </c>
      <c r="J13" s="59">
        <v>60</v>
      </c>
      <c r="K13" s="48">
        <f t="shared" si="0"/>
        <v>600</v>
      </c>
      <c r="L13" s="33"/>
      <c r="O13" s="56"/>
      <c r="P13" s="56"/>
      <c r="Q13" s="56"/>
      <c r="R13" s="56"/>
      <c r="S13" s="56"/>
      <c r="T13" s="56"/>
      <c r="U13" s="56"/>
      <c r="V13" s="56"/>
    </row>
    <row r="14" ht="35" customHeight="1" spans="1:12">
      <c r="A14" s="37" t="s">
        <v>65</v>
      </c>
      <c r="B14" s="38"/>
      <c r="C14" s="38"/>
      <c r="D14" s="38"/>
      <c r="E14" s="38"/>
      <c r="F14" s="38"/>
      <c r="G14" s="38"/>
      <c r="H14" s="38"/>
      <c r="I14" s="38"/>
      <c r="J14" s="60"/>
      <c r="K14" s="61">
        <f>SUM(K5:K13)</f>
        <v>16230</v>
      </c>
      <c r="L14" s="62"/>
    </row>
  </sheetData>
  <mergeCells count="15">
    <mergeCell ref="A1:L1"/>
    <mergeCell ref="E2:H2"/>
    <mergeCell ref="J2:K2"/>
    <mergeCell ref="E3:G3"/>
    <mergeCell ref="A14:J14"/>
    <mergeCell ref="K14:L14"/>
    <mergeCell ref="A3:A4"/>
    <mergeCell ref="B3:B4"/>
    <mergeCell ref="C3:C4"/>
    <mergeCell ref="D3:D4"/>
    <mergeCell ref="H3:H4"/>
    <mergeCell ref="I3:I4"/>
    <mergeCell ref="J3:J4"/>
    <mergeCell ref="K3:K4"/>
    <mergeCell ref="L3:L4"/>
  </mergeCells>
  <pageMargins left="0.75" right="0.75" top="1" bottom="1" header="0.5" footer="0.5"/>
  <headerFooter/>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s t a n d a l o n e = " y e s " ? > < p i x e l a t o r s   x m l n s = " h t t p s : / / w e b . w p s . c n / e t / 2 0 1 8 / m a i n "   x m l n s : s = " h t t p : / / s c h e m a s . o p e n x m l f o r m a t s . o r g / s p r e a d s h e e t m l / 2 0 0 6 / m a i n " > < p i x e l a t o r L i s t   s h e e t S t i d = " 1 6 " / > < p i x e l a t o r L i s t   s h e e t S t i d = " 2 5 " / > < p i x e l a t o r L i s t   s h e e t S t i d = " 2 0 " / > < p i x e l a t o r L i s t   s h e e t S t i d = " 1 8 " / > < p i x e l a t o r L i s t   s h e e t S t i d = " 2 6 " / > < p i x e l a t o r L i s t   s h e e t S t i d = " 2 7 " / > < / p i x e l a t o r s > 
</file>

<file path=customXml/item2.xml>��< ? x m l   v e r s i o n = " 1 . 0 "   s t a n d a l o n e = " y e s " ? > < w o P r o p s   x m l n s = " h t t p s : / / w e b . w p s . c n / e t / 2 0 1 8 / m a i n "   x m l n s : s = " h t t p : / / s c h e m a s . o p e n x m l f o r m a t s . o r g / s p r e a d s h e e t m l / 2 0 0 6 / m a i n " > < w o S h e e t s P r o p s > < w o S h e e t P r o p s   s h e e t S t i d = " 1 6 "   i n t e r l i n e O n O f f = " 0 "   i n t e r l i n e C o l o r = " 0 "   i s D b S h e e t = " 0 " / > < w o S h e e t P r o p s   s h e e t S t i d = " 2 5 "   i n t e r l i n e O n O f f = " 0 "   i n t e r l i n e C o l o r = " 0 "   i s D b S h e e t = " 0 " / > < w o S h e e t P r o p s   s h e e t S t i d = " 2 0 "   i n t e r l i n e O n O f f = " 0 "   i n t e r l i n e C o l o r = " 0 "   i s D b S h e e t = " 0 " / > < w o S h e e t P r o p s   s h e e t S t i d = " 1 8 "   i n t e r l i n e O n O f f = " 0 "   i n t e r l i n e C o l o r = " 0 "   i s D b S h e e t = " 0 " / > < w o S h e e t P r o p s   s h e e t S t i d = " 2 6 "   i n t e r l i n e O n O f f = " 0 "   i n t e r l i n e C o l o r = " 0 "   i s D b S h e e t = " 0 " / > < / w o S h e e t s P r o p s > < w o B o o k P r o p s > < b o o k S e t t i n g s   i s F i l t e r S h a r e d = " 1 "   i s A u t o U p d a t e P a u s e d = " 0 "   f i l t e r T y p e = " c o n n "   i s M e r g e T a s k s A u t o U p d a t e = " 0 " / > < / w o B o o k P r o p s > < / w o P r o p s > 
</file>

<file path=customXml/itemProps1.xml><?xml version="1.0" encoding="utf-8"?>
<ds:datastoreItem xmlns:ds="http://schemas.openxmlformats.org/officeDocument/2006/customXml" ds:itemID="{224D003E-15C9-4FFE-AB16-9E66474EAE4E}">
  <ds:schemaRefs/>
</ds:datastoreItem>
</file>

<file path=customXml/itemProps2.xml><?xml version="1.0" encoding="utf-8"?>
<ds:datastoreItem xmlns:ds="http://schemas.openxmlformats.org/officeDocument/2006/customXml" ds:itemID="{06C82605-B75B-4693-9329-32AAD527C692}">
  <ds:schemaRefs/>
</ds:datastoreItem>
</file>

<file path=docProps/app.xml><?xml version="1.0" encoding="utf-8"?>
<Properties xmlns="http://schemas.openxmlformats.org/officeDocument/2006/extended-properties" xmlns:vt="http://schemas.openxmlformats.org/officeDocument/2006/docPropsVTypes">
  <Company>微软中国</Company>
  <Application>Microsoft Excel</Application>
  <HeadingPairs>
    <vt:vector size="2" baseType="variant">
      <vt:variant>
        <vt:lpstr>工作表</vt:lpstr>
      </vt:variant>
      <vt:variant>
        <vt:i4>3</vt:i4>
      </vt:variant>
    </vt:vector>
  </HeadingPairs>
  <TitlesOfParts>
    <vt:vector size="3" baseType="lpstr">
      <vt:lpstr>Sheet1 (4)</vt:lpstr>
      <vt:lpstr>食堂用品</vt: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微软用户</dc:creator>
  <cp:lastModifiedBy>Administrator</cp:lastModifiedBy>
  <dcterms:created xsi:type="dcterms:W3CDTF">2012-10-10T17:11:00Z</dcterms:created>
  <cp:lastPrinted>2020-12-31T13:12:00Z</cp:lastPrinted>
  <dcterms:modified xsi:type="dcterms:W3CDTF">2024-02-07T07:50:42Z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2052-12.1.0.16250</vt:lpwstr>
  </property>
  <property fmtid="{D5CDD505-2E9C-101B-9397-08002B2CF9AE}" pid="3" name="ICV">
    <vt:lpwstr>6EB2831CCCC04D819D6D31F4857770CC</vt:lpwstr>
  </property>
</Properties>
</file>