
<file path=[Content_Types].xml><?xml version="1.0" encoding="utf-8"?>
<Types xmlns="http://schemas.openxmlformats.org/package/2006/content-types">
  <Default Extension="xml" ContentType="application/xml"/>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9204" tabRatio="475" firstSheet="1" activeTab="1"/>
  </bookViews>
  <sheets>
    <sheet name="Sheet1 (4)" sheetId="16" state="hidden" r:id="rId1"/>
    <sheet name="食堂用品" sheetId="22" r:id="rId2"/>
  </sheets>
  <definedNames>
    <definedName name="_xlnm.Print_Area" localSheetId="1">食堂用品!$A$1:$L$68</definedName>
    <definedName name="_xlnm._FilterDatabase" localSheetId="1" hidden="1">食堂用品!$A$4:$V$67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<sst xmlns="http://schemas.openxmlformats.org/spreadsheetml/2006/main" count="281" uniqueCount="185">
  <si>
    <t>泽普县政府采购审批表</t>
  </si>
  <si>
    <t>采购单位</t>
  </si>
  <si>
    <t>资金来源</t>
  </si>
  <si>
    <t>采购计划</t>
  </si>
  <si>
    <t>采购物品名称</t>
  </si>
  <si>
    <t>数量</t>
  </si>
  <si>
    <t>单价</t>
  </si>
  <si>
    <t>金额</t>
  </si>
  <si>
    <t>规格要求</t>
  </si>
  <si>
    <t>采购金额合计</t>
  </si>
  <si>
    <t>县采购办意见</t>
  </si>
  <si>
    <r>
      <rPr>
        <sz val="12"/>
        <rFont val="仿宋_GB2312"/>
        <charset val="134"/>
      </rPr>
      <t>县财政局</t>
    </r>
    <r>
      <rPr>
        <sz val="12"/>
        <rFont val="仿宋_GB2312"/>
        <charset val="134"/>
      </rPr>
      <t>意见</t>
    </r>
  </si>
  <si>
    <t>分管县领导意见</t>
  </si>
  <si>
    <t>2024年春季五金用品集中采购计划</t>
  </si>
  <si>
    <t xml:space="preserve">         单位：泽普县第六中学</t>
  </si>
  <si>
    <t>填表人：周永军</t>
  </si>
  <si>
    <t>No</t>
  </si>
  <si>
    <t>物品
类目</t>
  </si>
  <si>
    <t>物品
名称</t>
  </si>
  <si>
    <t>参数、规格</t>
  </si>
  <si>
    <t>投标供货商填写</t>
  </si>
  <si>
    <t>单位</t>
  </si>
  <si>
    <t>预算
单价</t>
  </si>
  <si>
    <t>仅供参考图片</t>
  </si>
  <si>
    <t>品牌
型号</t>
  </si>
  <si>
    <t>参数
规格</t>
  </si>
  <si>
    <t>生产厂家名称及制造规模</t>
  </si>
  <si>
    <t>A02061725 插头插座和耦合器</t>
  </si>
  <si>
    <t>插座</t>
  </si>
  <si>
    <t>2*3P（墙内）100个
2*3P（墙内）100个</t>
  </si>
  <si>
    <t>个</t>
  </si>
  <si>
    <t>A02061703 开关电器设备</t>
  </si>
  <si>
    <t>开关</t>
  </si>
  <si>
    <t>墙外(灯泡开关）1P，100个
墙外(灯泡开关）2P，50个
墙内(灯泡开关）1P，100个
墙内(灯泡开关）2P，50个</t>
  </si>
  <si>
    <t>A02061899 其他生活用电器</t>
  </si>
  <si>
    <t>漏电保护器开关</t>
  </si>
  <si>
    <t xml:space="preserve">  漏电保护器
 2P,20个
3P 10个 </t>
  </si>
  <si>
    <t>热水棒</t>
  </si>
  <si>
    <t>三项电（380V），(6KW+6KW)铜加热管</t>
  </si>
  <si>
    <t>A02061908 室内照明灯具</t>
  </si>
  <si>
    <t>LED灯管</t>
  </si>
  <si>
    <t>LED照明灯管，T8LE灯管日光灯管1.2米22w白光</t>
  </si>
  <si>
    <t>根</t>
  </si>
  <si>
    <t>A02061908 照明灯具</t>
  </si>
  <si>
    <t>LED灯泡</t>
  </si>
  <si>
    <t>20W,200个；50W,100</t>
  </si>
  <si>
    <t>A02053300 电动及小型台式工具
A02062003 电动工具</t>
  </si>
  <si>
    <t>修电
工具</t>
  </si>
  <si>
    <t>套装工具箱套装维修工具</t>
  </si>
  <si>
    <t>套</t>
  </si>
  <si>
    <t>电钻</t>
  </si>
  <si>
    <t>带电可充电
小号电钻一个，中号电钻一个</t>
  </si>
  <si>
    <t>热熔胶枪+热熔棒</t>
  </si>
  <si>
    <t>热熔胶枪，配套10毫米的热熔棒20根</t>
  </si>
  <si>
    <r>
      <rPr>
        <sz val="9"/>
        <rFont val="Arial"/>
        <charset val="134"/>
      </rPr>
      <t xml:space="preserve">A02053300 </t>
    </r>
    <r>
      <rPr>
        <sz val="9"/>
        <rFont val="宋体"/>
        <charset val="134"/>
      </rPr>
      <t>电动及小型台式工具</t>
    </r>
    <r>
      <rPr>
        <sz val="9"/>
        <rFont val="Arial"/>
        <charset val="134"/>
      </rPr>
      <t xml:space="preserve">
A02062003 </t>
    </r>
    <r>
      <rPr>
        <sz val="9"/>
        <rFont val="宋体"/>
        <charset val="134"/>
      </rPr>
      <t>电动工具</t>
    </r>
  </si>
  <si>
    <t>钻头</t>
  </si>
  <si>
    <t xml:space="preserve"> 
产品总长：11mm 
型号：DL16110G
产品类型：麻花钻</t>
  </si>
  <si>
    <t>A02330500 电工、电子生产设备零部件</t>
  </si>
  <si>
    <t>电线</t>
  </si>
  <si>
    <t xml:space="preserve">铜芯电线：2.5平方（一根）4卷
铜芯电线：4平方（一根）6卷
铜芯电线：2.5平方（二根）2卷
铜芯电线：2.5平方（二根）2卷
铜芯电线：4平方（三根）2卷
每卷100米
</t>
  </si>
  <si>
    <t>卷</t>
  </si>
  <si>
    <t>A02330500 电工</t>
  </si>
  <si>
    <t>电胶带</t>
  </si>
  <si>
    <t xml:space="preserve">电胶带胶系：PVC
</t>
  </si>
  <si>
    <t>A02339900 其他电工、电子生产设备</t>
  </si>
  <si>
    <t>线槽</t>
  </si>
  <si>
    <t>PVC明装 30线缆槽 白色明装明线压线槽 5*2.5*2CM</t>
  </si>
  <si>
    <t>A02061799 其他生产辅助用电器</t>
  </si>
  <si>
    <t>水管子</t>
  </si>
  <si>
    <t>PPR水管子：
15毫米6根
25毫米PPR20根
50毫米PPR3根</t>
  </si>
  <si>
    <t>PVC75毫米</t>
  </si>
  <si>
    <t>A07090201 塑料制品</t>
  </si>
  <si>
    <t>软水管子</t>
  </si>
  <si>
    <t xml:space="preserve"> 塑料水管/软管/PVC自来水管子长100米</t>
  </si>
  <si>
    <t>米</t>
  </si>
  <si>
    <t>A05020109 阀门
A05020000 用具</t>
  </si>
  <si>
    <t>阀门</t>
  </si>
  <si>
    <t>25毫米PPR30个
15毫米PPR30个</t>
  </si>
  <si>
    <t>A05020199 其他用具
A05020000 用具</t>
  </si>
  <si>
    <t>三通阀门</t>
  </si>
  <si>
    <t>热水器三通阀门</t>
  </si>
  <si>
    <t>A05020199 其他厨卫用具
A05020000 用具</t>
  </si>
  <si>
    <t>内丝接头</t>
  </si>
  <si>
    <t>15号绿化PVC
内丝接头</t>
  </si>
  <si>
    <t>洗脸盆软管</t>
  </si>
  <si>
    <t>洗脸盆软管，20个
洗菜池（11公分）20个</t>
  </si>
  <si>
    <t>A02349900 
其他安全生产设备</t>
  </si>
  <si>
    <t>带胶手套</t>
  </si>
  <si>
    <t xml:space="preserve">劳保手套耐磨涂胶半浸胶手套 加厚带胶工地干活工作 </t>
  </si>
  <si>
    <t>双</t>
  </si>
  <si>
    <t>A05019900 其他家具
A05010000 家具</t>
  </si>
  <si>
    <t>燕尾丝</t>
  </si>
  <si>
    <t xml:space="preserve">
型号：燕尾丝 
计量单位：盒 
材质：不锈钢
</t>
  </si>
  <si>
    <t>盒</t>
  </si>
  <si>
    <t>A02061999 其他照明设备</t>
  </si>
  <si>
    <t>紫外线
消毒灯架一套</t>
  </si>
  <si>
    <t>紫外线消毒灯 40W 灯架整套 1.2m 有臭氧（包安装）</t>
  </si>
  <si>
    <t>紫外线
消毒灯管</t>
  </si>
  <si>
    <t>紫外线杀菌灯 40W 灯管90cm 不带臭氧 不可充电 （包安装）</t>
  </si>
  <si>
    <t>灯座</t>
  </si>
  <si>
    <t xml:space="preserve">耐高温纯铜
加厚灯座 </t>
  </si>
  <si>
    <t>A05029900 其他用具
A05020000 用具</t>
  </si>
  <si>
    <t>接头</t>
  </si>
  <si>
    <r>
      <rPr>
        <sz val="9"/>
        <rFont val="Arial"/>
        <charset val="134"/>
      </rPr>
      <t xml:space="preserve">A05029900 </t>
    </r>
    <r>
      <rPr>
        <sz val="9"/>
        <rFont val="宋体"/>
        <charset val="134"/>
      </rPr>
      <t>其他用具</t>
    </r>
    <r>
      <rPr>
        <sz val="9"/>
        <rFont val="Arial"/>
        <charset val="134"/>
      </rPr>
      <t xml:space="preserve"> A05020000 </t>
    </r>
    <r>
      <rPr>
        <sz val="9"/>
        <rFont val="宋体"/>
        <charset val="134"/>
      </rPr>
      <t>用具</t>
    </r>
  </si>
  <si>
    <t>三通</t>
  </si>
  <si>
    <r>
      <rPr>
        <sz val="10"/>
        <rFont val="宋体"/>
        <charset val="134"/>
      </rPr>
      <t xml:space="preserve">A05029900 </t>
    </r>
    <r>
      <rPr>
        <sz val="9"/>
        <rFont val="宋体"/>
        <charset val="134"/>
      </rPr>
      <t>其他用具</t>
    </r>
    <r>
      <rPr>
        <sz val="9"/>
        <rFont val="Arial"/>
        <charset val="134"/>
      </rPr>
      <t xml:space="preserve"> A05020000 </t>
    </r>
    <r>
      <rPr>
        <sz val="9"/>
        <rFont val="宋体"/>
        <charset val="134"/>
      </rPr>
      <t>用具</t>
    </r>
  </si>
  <si>
    <t>弯头</t>
  </si>
  <si>
    <t>A05029900 其他用具 A05020000 用具</t>
  </si>
  <si>
    <t>PVC50毫米</t>
  </si>
  <si>
    <t>马桶疏通器</t>
  </si>
  <si>
    <t>马桶疏通器 管道疏通器</t>
  </si>
  <si>
    <t xml:space="preserve"> 镀锌内丝弯头接头</t>
  </si>
  <si>
    <t>绿化带
井盖</t>
  </si>
  <si>
    <t>计量单位：套
产品尺寸（长*宽*高）70(mm)
是否需要安装：要
材质：球墨铸铁</t>
  </si>
  <si>
    <r>
      <rPr>
        <sz val="9"/>
        <rFont val="Arial"/>
        <charset val="134"/>
      </rPr>
      <t xml:space="preserve">A05029900
 </t>
    </r>
    <r>
      <rPr>
        <sz val="9"/>
        <rFont val="宋体"/>
        <charset val="134"/>
      </rPr>
      <t>其他用具</t>
    </r>
    <r>
      <rPr>
        <sz val="9"/>
        <rFont val="Arial"/>
        <charset val="134"/>
      </rPr>
      <t xml:space="preserve"> A05020000 </t>
    </r>
    <r>
      <rPr>
        <sz val="9"/>
        <rFont val="宋体"/>
        <charset val="134"/>
      </rPr>
      <t>用具</t>
    </r>
  </si>
  <si>
    <t xml:space="preserve">水泥钉 </t>
  </si>
  <si>
    <t>直纹水泥钉 高强度钢钉</t>
  </si>
  <si>
    <t>pvc胶</t>
  </si>
  <si>
    <t>pvc胶水排水管 PVC排水管胶 500克</t>
  </si>
  <si>
    <t>桶</t>
  </si>
  <si>
    <t>钢筋断线钳子头 剪断铁丝钳 大力剪钢丝锁 钢筋剪刀 消防剪 48寸(1200)16mm</t>
  </si>
  <si>
    <t>把</t>
  </si>
  <si>
    <t>A05029900 其他用具
A05020000 用具A02050909 金属焊接设备</t>
  </si>
  <si>
    <t>热容器</t>
  </si>
  <si>
    <t>PPR管焊管机热熔器PBPE20-32-63</t>
  </si>
  <si>
    <t>水龙头
生胶带</t>
  </si>
  <si>
    <t>生料带聚四氟乙烯 密封水管胶带 水胶布封水纸 水龙头生胶带 水管胶布加长加宽 20mmx25m 、生料带</t>
  </si>
  <si>
    <t>窗户把手/门把手</t>
  </si>
  <si>
    <t xml:space="preserve">
型号：
窗户把手/门把手 
计量单位：2个/套（左右手各一个）自带螺丝
</t>
  </si>
  <si>
    <t>螺丝刀
套装包</t>
  </si>
  <si>
    <t xml:space="preserve">螺丝刀套装起子组十字一字改锥螺丝刀工具包铬钒钢9件套胶柄 
</t>
  </si>
  <si>
    <t>螺丝钉</t>
  </si>
  <si>
    <t>不锈钢十字平头沉头自攻螺丝钉,2公分2盒；2.5公分2盒</t>
  </si>
  <si>
    <t>钢钉</t>
  </si>
  <si>
    <t>高强度钢钉
3公分2盒
5公分2盒</t>
  </si>
  <si>
    <t>膨胀螺丝</t>
  </si>
  <si>
    <t>不锈钢膨胀螺丝304国标加长，8公分20个10公分20</t>
  </si>
  <si>
    <t>不锈钢
花洒喷头</t>
  </si>
  <si>
    <t>不锈钢波纹管</t>
  </si>
  <si>
    <t>304不锈钢波纹管上水管台盆热水器进水管耐高温软管80CM 金属软管</t>
  </si>
  <si>
    <t>活接头</t>
  </si>
  <si>
    <t xml:space="preserve">32*25毫米PPR，20个
40*25毫米PPR，10个
25毫米PPR，30个
32毫米PPR，30个
40*32毫米PPR10个
</t>
  </si>
  <si>
    <t>PE接头</t>
  </si>
  <si>
    <t xml:space="preserve">PE32毫米水管接头 </t>
  </si>
  <si>
    <t>PE三通</t>
  </si>
  <si>
    <t>PE三通32毫米</t>
  </si>
  <si>
    <t>PE阀门</t>
  </si>
  <si>
    <t xml:space="preserve">PE球阀热32 熔升降截止阀门黑色接头32塑料自来给水管配件 橡胶管 
</t>
  </si>
  <si>
    <t>外丝接头</t>
  </si>
  <si>
    <t>外丝接头15毫米
材质：铁</t>
  </si>
  <si>
    <t>锯子</t>
  </si>
  <si>
    <t>带钩锯，长度40公分</t>
  </si>
  <si>
    <t>绿化喷头</t>
  </si>
  <si>
    <t>360度自动旋转洒水器绿化草坪喷灌</t>
  </si>
  <si>
    <t>A05049900 其他办公用品</t>
  </si>
  <si>
    <t>水管剪刀</t>
  </si>
  <si>
    <t>ppr水管剪刀pvc割刀切管器专业热熔机pe管子剪管刀快剪</t>
  </si>
  <si>
    <t>A05049900 其他用品</t>
  </si>
  <si>
    <t>双面胶</t>
  </si>
  <si>
    <t>双面胶带 (2.0mm*30mm*3m)透明</t>
  </si>
  <si>
    <t>阀兰</t>
  </si>
  <si>
    <t>50毫米不锈钢（内外丝）</t>
  </si>
  <si>
    <t>A07010707 锁</t>
  </si>
  <si>
    <t>锁子</t>
  </si>
  <si>
    <t xml:space="preserve">开孔直径 ：17(mm)
型号：通开挂锁产品材质：铁
</t>
  </si>
  <si>
    <t>A05040599 其他清洁用品</t>
  </si>
  <si>
    <t>钢丝刷</t>
  </si>
  <si>
    <t>长柄钢刷 尺寸：15CM 材质：不锈钢 带2.4米手柄把</t>
  </si>
  <si>
    <r>
      <rPr>
        <sz val="9"/>
        <rFont val="Arial"/>
        <charset val="134"/>
      </rPr>
      <t xml:space="preserve">A05040599 </t>
    </r>
    <r>
      <rPr>
        <sz val="9"/>
        <rFont val="宋体"/>
        <charset val="134"/>
      </rPr>
      <t>其他清洁用品</t>
    </r>
  </si>
  <si>
    <t>纸篓</t>
  </si>
  <si>
    <t xml:space="preserve">材质：塑料
产品类型：收纳桶
形状：圆筒形状
是否带盖：否
</t>
  </si>
  <si>
    <t>喷壶</t>
  </si>
  <si>
    <t>气压式喷壶， 2L</t>
  </si>
  <si>
    <t>小垃圾袋</t>
  </si>
  <si>
    <t xml:space="preserve">垃圾袋 双层3丝約巢 黑色小垃圾袋 36*52(50个/件) </t>
  </si>
  <si>
    <t>件</t>
  </si>
  <si>
    <t>拖把</t>
  </si>
  <si>
    <t>水拖老式棉条家用木柄圆头墩布纯木头 红线拖把</t>
  </si>
  <si>
    <t>扫把撮箕</t>
  </si>
  <si>
    <t>塑料扫把、塑料撮箕一套
杆材质：:塑料
毛刷材质：仿猪鬃毛</t>
  </si>
  <si>
    <t>A05040503 肥(香)皂和合成洗涤剂</t>
  </si>
  <si>
    <t>洁厕液</t>
  </si>
  <si>
    <t xml:space="preserve">强力洁厕剂洁厕液洗厕所清洁剂强力去污洁厕灵马桶清洗剂除垢除臭，净含量：2KG </t>
  </si>
  <si>
    <t>公斤</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</si>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</sst>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_ "/>
  </numFmts>
  <fonts count="39">
    <font>
      <sz val="12"/>
      <name val="宋体"/>
      <charset val="134"/>
    </font>
    <font>
      <b/>
      <sz val="18"/>
      <name val="宋体"/>
      <charset val="134"/>
    </font>
    <font>
      <sz val="11"/>
      <name val="宋体"/>
      <charset val="134"/>
    </font>
    <font>
      <b/>
      <sz val="12"/>
      <name val="宋体"/>
      <charset val="134"/>
    </font>
    <font>
      <b/>
      <sz val="12"/>
      <name val="仿宋_GB2312"/>
      <charset val="134"/>
    </font>
    <font>
      <sz val="10"/>
      <name val="仿宋_GB2312"/>
      <charset val="134"/>
    </font>
    <font>
      <sz val="10"/>
      <name val="宋体"/>
      <charset val="134"/>
      <scheme val="minor"/>
    </font>
    <font>
      <sz val="10"/>
      <name val="宋体"/>
      <charset val="134"/>
    </font>
    <font>
      <sz val="9"/>
      <name val="Arial"/>
      <charset val="134"/>
    </font>
    <font>
      <b/>
      <sz val="10"/>
      <color rgb="FFFF0000"/>
      <name val="宋体"/>
      <charset val="134"/>
    </font>
    <font>
      <sz val="10"/>
      <color theme="1"/>
      <name val="宋体"/>
      <charset val="134"/>
      <scheme val="minor"/>
    </font>
    <font>
      <sz val="9"/>
      <name val="宋体"/>
      <charset val="134"/>
      <scheme val="minor"/>
    </font>
    <font>
      <sz val="10"/>
      <color rgb="FF000000"/>
      <name val="仿宋"/>
      <charset val="134"/>
    </font>
    <font>
      <sz val="10"/>
      <color rgb="FF000000"/>
      <name val="仿宋_GB2312"/>
      <charset val="134"/>
    </font>
    <font>
      <u/>
      <sz val="12"/>
      <color rgb="FF800080"/>
      <name val="宋体"/>
      <charset val="134"/>
    </font>
    <font>
      <sz val="10"/>
      <name val="仿宋"/>
      <charset val="134"/>
    </font>
    <font>
      <b/>
      <sz val="22"/>
      <name val="仿宋_GB2312"/>
      <charset val="134"/>
    </font>
    <font>
      <sz val="12"/>
      <name val="仿宋_GB2312"/>
      <charset val="134"/>
    </font>
    <font>
      <sz val="11"/>
      <color theme="1"/>
      <name val="宋体"/>
      <charset val="134"/>
      <scheme val="minor"/>
    </font>
    <font>
      <u/>
      <sz val="12"/>
      <color indexed="12"/>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宋体"/>
      <charset val="134"/>
    </font>
  </fonts>
  <fills count="3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00B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18" fillId="0" borderId="0" applyFont="0" applyFill="0" applyBorder="0" applyAlignment="0" applyProtection="0">
      <alignment vertical="center"/>
    </xf>
    <xf numFmtId="44" fontId="18" fillId="0" borderId="0" applyFont="0" applyFill="0" applyBorder="0" applyAlignment="0" applyProtection="0">
      <alignment vertical="center"/>
    </xf>
    <xf numFmtId="9" fontId="18" fillId="0" borderId="0" applyFont="0" applyFill="0" applyBorder="0" applyAlignment="0" applyProtection="0">
      <alignment vertical="center"/>
    </xf>
    <xf numFmtId="41" fontId="18" fillId="0" borderId="0" applyFont="0" applyFill="0" applyBorder="0" applyAlignment="0" applyProtection="0">
      <alignment vertical="center"/>
    </xf>
    <xf numFmtId="42" fontId="18" fillId="0" borderId="0" applyFont="0" applyFill="0" applyBorder="0" applyAlignment="0" applyProtection="0">
      <alignment vertical="center"/>
    </xf>
    <xf numFmtId="0" fontId="19" fillId="0" borderId="0" applyNumberFormat="0" applyFill="0" applyBorder="0" applyAlignment="0" applyProtection="0">
      <alignment vertical="top"/>
      <protection locked="0"/>
    </xf>
    <xf numFmtId="0" fontId="20" fillId="0" borderId="0" applyNumberFormat="0" applyFill="0" applyBorder="0" applyAlignment="0" applyProtection="0">
      <alignment vertical="center"/>
    </xf>
    <xf numFmtId="0" fontId="18" fillId="6" borderId="10"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11" applyNumberFormat="0" applyFill="0" applyAlignment="0" applyProtection="0">
      <alignment vertical="center"/>
    </xf>
    <xf numFmtId="0" fontId="25" fillId="0" borderId="11" applyNumberFormat="0" applyFill="0" applyAlignment="0" applyProtection="0">
      <alignment vertical="center"/>
    </xf>
    <xf numFmtId="0" fontId="26" fillId="0" borderId="12" applyNumberFormat="0" applyFill="0" applyAlignment="0" applyProtection="0">
      <alignment vertical="center"/>
    </xf>
    <xf numFmtId="0" fontId="26" fillId="0" borderId="0" applyNumberFormat="0" applyFill="0" applyBorder="0" applyAlignment="0" applyProtection="0">
      <alignment vertical="center"/>
    </xf>
    <xf numFmtId="0" fontId="27" fillId="7" borderId="13" applyNumberFormat="0" applyAlignment="0" applyProtection="0">
      <alignment vertical="center"/>
    </xf>
    <xf numFmtId="0" fontId="28" fillId="8" borderId="14" applyNumberFormat="0" applyAlignment="0" applyProtection="0">
      <alignment vertical="center"/>
    </xf>
    <xf numFmtId="0" fontId="29" fillId="8" borderId="13" applyNumberFormat="0" applyAlignment="0" applyProtection="0">
      <alignment vertical="center"/>
    </xf>
    <xf numFmtId="0" fontId="30" fillId="9" borderId="15" applyNumberFormat="0" applyAlignment="0" applyProtection="0">
      <alignment vertical="center"/>
    </xf>
    <xf numFmtId="0" fontId="31" fillId="0" borderId="16" applyNumberFormat="0" applyFill="0" applyAlignment="0" applyProtection="0">
      <alignment vertical="center"/>
    </xf>
    <xf numFmtId="0" fontId="32" fillId="0" borderId="17" applyNumberFormat="0" applyFill="0" applyAlignment="0" applyProtection="0">
      <alignment vertical="center"/>
    </xf>
    <xf numFmtId="0" fontId="33" fillId="10" borderId="0" applyNumberFormat="0" applyBorder="0" applyAlignment="0" applyProtection="0">
      <alignment vertical="center"/>
    </xf>
    <xf numFmtId="0" fontId="34" fillId="11" borderId="0" applyNumberFormat="0" applyBorder="0" applyAlignment="0" applyProtection="0">
      <alignment vertical="center"/>
    </xf>
    <xf numFmtId="0" fontId="35" fillId="12" borderId="0" applyNumberFormat="0" applyBorder="0" applyAlignment="0" applyProtection="0">
      <alignment vertical="center"/>
    </xf>
    <xf numFmtId="0" fontId="36"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6" fillId="16" borderId="0" applyNumberFormat="0" applyBorder="0" applyAlignment="0" applyProtection="0">
      <alignment vertical="center"/>
    </xf>
    <xf numFmtId="0" fontId="36"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6" fillId="20" borderId="0" applyNumberFormat="0" applyBorder="0" applyAlignment="0" applyProtection="0">
      <alignment vertical="center"/>
    </xf>
    <xf numFmtId="0" fontId="36"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6" fillId="24" borderId="0" applyNumberFormat="0" applyBorder="0" applyAlignment="0" applyProtection="0">
      <alignment vertical="center"/>
    </xf>
    <xf numFmtId="0" fontId="36"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6" fillId="28" borderId="0" applyNumberFormat="0" applyBorder="0" applyAlignment="0" applyProtection="0">
      <alignment vertical="center"/>
    </xf>
    <xf numFmtId="0" fontId="36" fillId="29" borderId="0" applyNumberFormat="0" applyBorder="0" applyAlignment="0" applyProtection="0">
      <alignment vertical="center"/>
    </xf>
    <xf numFmtId="0" fontId="37" fillId="30" borderId="0" applyNumberFormat="0" applyBorder="0" applyAlignment="0" applyProtection="0">
      <alignment vertical="center"/>
    </xf>
    <xf numFmtId="0" fontId="37" fillId="31" borderId="0" applyNumberFormat="0" applyBorder="0" applyAlignment="0" applyProtection="0">
      <alignment vertical="center"/>
    </xf>
    <xf numFmtId="0" fontId="36" fillId="32" borderId="0" applyNumberFormat="0" applyBorder="0" applyAlignment="0" applyProtection="0">
      <alignment vertical="center"/>
    </xf>
    <xf numFmtId="0" fontId="36" fillId="33" borderId="0" applyNumberFormat="0" applyBorder="0" applyAlignment="0" applyProtection="0">
      <alignment vertical="center"/>
    </xf>
    <xf numFmtId="0" fontId="37" fillId="34" borderId="0" applyNumberFormat="0" applyBorder="0" applyAlignment="0" applyProtection="0">
      <alignment vertical="center"/>
    </xf>
    <xf numFmtId="0" fontId="37" fillId="35" borderId="0" applyNumberFormat="0" applyBorder="0" applyAlignment="0" applyProtection="0">
      <alignment vertical="center"/>
    </xf>
    <xf numFmtId="0" fontId="36" fillId="36" borderId="0" applyNumberFormat="0" applyBorder="0" applyAlignment="0" applyProtection="0">
      <alignment vertical="center"/>
    </xf>
    <xf numFmtId="0" fontId="0" fillId="0" borderId="0"/>
    <xf numFmtId="0" fontId="0" fillId="0" borderId="0"/>
    <xf numFmtId="0" fontId="0" fillId="0" borderId="0"/>
    <xf numFmtId="0" fontId="0" fillId="0" borderId="0">
      <alignment vertical="center"/>
    </xf>
    <xf numFmtId="0" fontId="18" fillId="0" borderId="0">
      <alignment vertical="center"/>
    </xf>
  </cellStyleXfs>
  <cellXfs count="132">
    <xf numFmtId="0" fontId="0" fillId="0" borderId="0" xfId="0">
      <alignment vertical="center"/>
    </xf>
    <xf numFmtId="0" fontId="0" fillId="2" borderId="0" xfId="0" applyFill="1">
      <alignment vertical="center"/>
    </xf>
    <xf numFmtId="0" fontId="0" fillId="0" borderId="0" xfId="0" applyFill="1">
      <alignment vertical="center"/>
    </xf>
    <xf numFmtId="0" fontId="0" fillId="2" borderId="0" xfId="0" applyFill="1" applyAlignment="1">
      <alignment horizontal="center" vertical="center"/>
    </xf>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vertical="center" wrapText="1"/>
    </xf>
    <xf numFmtId="176" fontId="0" fillId="0" borderId="0" xfId="0" applyNumberFormat="1" applyAlignment="1">
      <alignment vertical="center" wrapText="1"/>
    </xf>
    <xf numFmtId="0" fontId="1" fillId="0" borderId="0" xfId="0" applyFont="1" applyFill="1" applyAlignment="1">
      <alignment horizontal="center" vertical="center" wrapText="1"/>
    </xf>
    <xf numFmtId="0" fontId="1" fillId="2" borderId="0" xfId="0" applyFont="1" applyFill="1" applyAlignment="1">
      <alignment horizontal="center" vertical="center" wrapText="1"/>
    </xf>
    <xf numFmtId="0" fontId="1" fillId="2" borderId="0" xfId="0" applyFont="1" applyFill="1" applyAlignment="1">
      <alignment horizontal="left" vertical="center" wrapText="1"/>
    </xf>
    <xf numFmtId="0" fontId="2" fillId="0" borderId="0" xfId="0" applyFont="1" applyFill="1" applyAlignment="1">
      <alignment vertical="center"/>
    </xf>
    <xf numFmtId="0" fontId="2" fillId="2" borderId="0" xfId="0" applyFont="1" applyFill="1" applyAlignment="1">
      <alignment horizontal="center" vertical="center"/>
    </xf>
    <xf numFmtId="0" fontId="0" fillId="2" borderId="0" xfId="0" applyFill="1" applyAlignment="1">
      <alignment horizontal="left" vertical="center" wrapText="1"/>
    </xf>
    <xf numFmtId="0" fontId="2" fillId="2" borderId="0" xfId="0" applyFont="1" applyFill="1" applyAlignment="1">
      <alignment horizontal="center" vertical="center" wrapText="1"/>
    </xf>
    <xf numFmtId="0" fontId="3" fillId="0"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3" fillId="0" borderId="3" xfId="0" applyFont="1" applyFill="1" applyBorder="1" applyAlignment="1">
      <alignment horizontal="center" vertical="center"/>
    </xf>
    <xf numFmtId="0" fontId="4" fillId="2"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6" fillId="0" borderId="2" xfId="0" applyFont="1" applyFill="1" applyBorder="1" applyAlignment="1">
      <alignment horizontal="center" vertical="center"/>
    </xf>
    <xf numFmtId="0" fontId="5" fillId="2" borderId="2" xfId="0" applyFont="1" applyFill="1" applyBorder="1" applyAlignment="1">
      <alignment horizontal="left" vertical="center" wrapText="1"/>
    </xf>
    <xf numFmtId="0" fontId="0" fillId="2" borderId="4" xfId="0" applyFill="1" applyBorder="1">
      <alignment vertical="center"/>
    </xf>
    <xf numFmtId="0" fontId="5" fillId="2" borderId="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2" borderId="2" xfId="0" applyFont="1" applyFill="1" applyBorder="1" applyAlignment="1">
      <alignment horizontal="left" vertical="center" wrapText="1"/>
    </xf>
    <xf numFmtId="0" fontId="0" fillId="2" borderId="2" xfId="0" applyFill="1" applyBorder="1">
      <alignment vertical="center"/>
    </xf>
    <xf numFmtId="177" fontId="6" fillId="0" borderId="2" xfId="0" applyNumberFormat="1" applyFont="1" applyBorder="1" applyAlignment="1">
      <alignment horizontal="center" vertical="center" wrapText="1"/>
    </xf>
    <xf numFmtId="0" fontId="7" fillId="0" borderId="2" xfId="0" applyFont="1" applyFill="1" applyBorder="1" applyAlignment="1">
      <alignment horizontal="center" vertical="center"/>
    </xf>
    <xf numFmtId="0" fontId="6" fillId="2" borderId="5" xfId="0" applyFont="1" applyFill="1" applyBorder="1" applyAlignment="1">
      <alignment horizontal="left" vertical="center" wrapText="1"/>
    </xf>
    <xf numFmtId="0" fontId="6" fillId="2"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7" fillId="3" borderId="2" xfId="0" applyFont="1" applyFill="1" applyBorder="1" applyAlignment="1">
      <alignment horizontal="center" vertical="center" wrapText="1"/>
    </xf>
    <xf numFmtId="0" fontId="10" fillId="3" borderId="2" xfId="0" applyFont="1" applyFill="1" applyBorder="1" applyAlignment="1">
      <alignment horizontal="center" vertical="center" wrapText="1" shrinkToFit="1"/>
    </xf>
    <xf numFmtId="0" fontId="10" fillId="3" borderId="2" xfId="0" applyFont="1" applyFill="1" applyBorder="1" applyAlignment="1">
      <alignment horizontal="left" vertical="center" wrapText="1" shrinkToFi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2" xfId="0" applyFont="1" applyFill="1" applyBorder="1" applyAlignment="1">
      <alignment horizontal="left" vertical="center" wrapText="1"/>
    </xf>
    <xf numFmtId="0" fontId="9"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applyFont="1" applyFill="1" applyBorder="1" applyAlignment="1">
      <alignment horizontal="left" vertical="center" wrapText="1"/>
    </xf>
    <xf numFmtId="0" fontId="10" fillId="2" borderId="2" xfId="0" applyFont="1" applyFill="1" applyBorder="1" applyAlignment="1">
      <alignment horizontal="center" vertical="center" wrapText="1" shrinkToFit="1"/>
    </xf>
    <xf numFmtId="0" fontId="7" fillId="2" borderId="2" xfId="0" applyFont="1" applyFill="1" applyBorder="1">
      <alignment vertical="center"/>
    </xf>
    <xf numFmtId="0" fontId="6" fillId="2" borderId="2" xfId="0" applyFont="1" applyFill="1" applyBorder="1" applyAlignment="1">
      <alignment horizontal="center" vertical="center"/>
    </xf>
    <xf numFmtId="0" fontId="0" fillId="0" borderId="2" xfId="0" applyBorder="1">
      <alignment vertical="center"/>
    </xf>
    <xf numFmtId="177" fontId="7" fillId="2" borderId="2" xfId="0" applyNumberFormat="1" applyFont="1" applyFill="1" applyBorder="1" applyAlignment="1">
      <alignment horizontal="center" vertical="center"/>
    </xf>
    <xf numFmtId="0" fontId="10" fillId="4" borderId="2" xfId="0" applyFont="1" applyFill="1" applyBorder="1" applyAlignment="1">
      <alignment horizontal="center" vertical="center" wrapText="1" shrinkToFit="1"/>
    </xf>
    <xf numFmtId="0" fontId="10" fillId="4" borderId="2" xfId="0" applyFont="1" applyFill="1" applyBorder="1" applyAlignment="1">
      <alignment horizontal="left" vertical="center" wrapText="1" shrinkToFit="1"/>
    </xf>
    <xf numFmtId="0" fontId="8" fillId="4" borderId="2"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6" fillId="4" borderId="2" xfId="0" applyFont="1" applyFill="1" applyBorder="1" applyAlignment="1">
      <alignment horizontal="left" vertical="center" wrapText="1"/>
    </xf>
    <xf numFmtId="0" fontId="0" fillId="5" borderId="2" xfId="0" applyFill="1" applyBorder="1" applyAlignment="1">
      <alignment horizontal="center" vertical="center"/>
    </xf>
    <xf numFmtId="177" fontId="6" fillId="4" borderId="2" xfId="0" applyNumberFormat="1" applyFont="1" applyFill="1" applyBorder="1" applyAlignment="1">
      <alignment horizontal="center" vertical="center" wrapText="1"/>
    </xf>
    <xf numFmtId="0" fontId="8" fillId="4" borderId="0" xfId="0" applyFont="1" applyFill="1" applyAlignment="1">
      <alignment horizontal="center" vertical="center" wrapText="1"/>
    </xf>
    <xf numFmtId="0" fontId="0" fillId="5" borderId="2" xfId="0" applyFill="1" applyBorder="1">
      <alignment vertical="center"/>
    </xf>
    <xf numFmtId="0" fontId="0" fillId="4" borderId="2" xfId="0" applyFill="1" applyBorder="1">
      <alignment vertical="center"/>
    </xf>
    <xf numFmtId="0" fontId="11" fillId="2" borderId="2" xfId="0" applyFont="1" applyFill="1" applyBorder="1" applyAlignment="1">
      <alignment horizontal="center" vertical="center" wrapText="1"/>
    </xf>
    <xf numFmtId="0" fontId="0" fillId="2" borderId="2" xfId="0" applyFill="1" applyBorder="1" applyAlignment="1">
      <alignment horizontal="center" vertical="center"/>
    </xf>
    <xf numFmtId="177" fontId="6" fillId="2" borderId="2" xfId="0" applyNumberFormat="1" applyFont="1" applyFill="1" applyBorder="1" applyAlignment="1">
      <alignment horizontal="center" vertical="center" wrapText="1"/>
    </xf>
    <xf numFmtId="0" fontId="10" fillId="2" borderId="2" xfId="0" applyFont="1" applyFill="1" applyBorder="1" applyAlignment="1">
      <alignment horizontal="center" vertical="center" shrinkToFit="1"/>
    </xf>
    <xf numFmtId="177" fontId="6" fillId="2" borderId="2" xfId="0" applyNumberFormat="1" applyFont="1" applyFill="1" applyBorder="1" applyAlignment="1">
      <alignment horizontal="center" vertical="center"/>
    </xf>
    <xf numFmtId="2" fontId="6" fillId="2" borderId="2" xfId="0" applyNumberFormat="1" applyFont="1" applyFill="1" applyBorder="1" applyAlignment="1">
      <alignment horizontal="center" vertical="center" wrapText="1"/>
    </xf>
    <xf numFmtId="176" fontId="1" fillId="2" borderId="0" xfId="0" applyNumberFormat="1" applyFont="1" applyFill="1" applyAlignment="1">
      <alignment horizontal="center" vertical="center" wrapText="1"/>
    </xf>
    <xf numFmtId="0" fontId="0" fillId="2" borderId="0" xfId="0" applyFill="1" applyAlignment="1">
      <alignment horizontal="center" vertical="center" wrapText="1"/>
    </xf>
    <xf numFmtId="31" fontId="2" fillId="2" borderId="0" xfId="0" applyNumberFormat="1" applyFont="1" applyFill="1" applyAlignment="1">
      <alignment horizontal="center" vertical="center"/>
    </xf>
    <xf numFmtId="31" fontId="0" fillId="2" borderId="0" xfId="0" applyNumberFormat="1" applyFill="1" applyAlignment="1">
      <alignment horizontal="left" vertical="center"/>
    </xf>
    <xf numFmtId="176" fontId="4" fillId="2" borderId="2"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3" xfId="0" applyFont="1" applyFill="1" applyBorder="1" applyAlignment="1">
      <alignment horizontal="center" vertical="center"/>
    </xf>
    <xf numFmtId="0" fontId="0" fillId="2" borderId="0" xfId="0" applyFill="1" applyBorder="1">
      <alignment vertical="center"/>
    </xf>
    <xf numFmtId="176" fontId="5" fillId="2" borderId="3" xfId="0" applyNumberFormat="1" applyFont="1" applyFill="1" applyBorder="1" applyAlignment="1">
      <alignment horizontal="center" vertical="center" wrapText="1"/>
    </xf>
    <xf numFmtId="176" fontId="5" fillId="2" borderId="2" xfId="0" applyNumberFormat="1" applyFont="1" applyFill="1" applyBorder="1" applyAlignment="1">
      <alignment horizontal="center" vertical="center" wrapText="1"/>
    </xf>
    <xf numFmtId="177" fontId="12" fillId="2" borderId="0" xfId="0" applyNumberFormat="1" applyFont="1" applyFill="1" applyBorder="1" applyAlignment="1">
      <alignment horizontal="center" vertical="center" wrapText="1"/>
    </xf>
    <xf numFmtId="0" fontId="13" fillId="2" borderId="2" xfId="0" applyFont="1" applyFill="1" applyBorder="1" applyAlignment="1">
      <alignment horizontal="center" vertical="center" wrapText="1"/>
    </xf>
    <xf numFmtId="0" fontId="7" fillId="2" borderId="0" xfId="0" applyFont="1" applyFill="1" applyBorder="1">
      <alignment vertical="center"/>
    </xf>
    <xf numFmtId="2" fontId="6" fillId="0" borderId="2" xfId="0" applyNumberFormat="1" applyFont="1" applyBorder="1" applyAlignment="1">
      <alignment horizontal="center" vertical="center"/>
    </xf>
    <xf numFmtId="176" fontId="6" fillId="0" borderId="2" xfId="0" applyNumberFormat="1" applyFont="1" applyBorder="1" applyAlignment="1">
      <alignment horizontal="center" vertical="center"/>
    </xf>
    <xf numFmtId="0" fontId="5" fillId="2" borderId="6" xfId="0" applyFont="1" applyFill="1" applyBorder="1" applyAlignment="1">
      <alignment horizontal="center" vertical="center" wrapText="1"/>
    </xf>
    <xf numFmtId="176" fontId="5" fillId="2" borderId="1" xfId="0" applyNumberFormat="1" applyFont="1" applyFill="1" applyBorder="1" applyAlignment="1">
      <alignment horizontal="center" vertical="center" wrapText="1"/>
    </xf>
    <xf numFmtId="2" fontId="6" fillId="2" borderId="1" xfId="0" applyNumberFormat="1" applyFont="1" applyFill="1" applyBorder="1" applyAlignment="1">
      <alignment horizontal="center" vertical="center" wrapText="1"/>
    </xf>
    <xf numFmtId="0" fontId="13" fillId="2" borderId="7" xfId="0" applyFont="1" applyFill="1" applyBorder="1" applyAlignment="1">
      <alignment horizontal="center" vertical="center" wrapText="1"/>
    </xf>
    <xf numFmtId="0" fontId="7" fillId="2" borderId="0" xfId="0" applyFont="1" applyFill="1">
      <alignment vertical="center"/>
    </xf>
    <xf numFmtId="176" fontId="5" fillId="3" borderId="2" xfId="0" applyNumberFormat="1" applyFont="1" applyFill="1" applyBorder="1" applyAlignment="1">
      <alignment horizontal="center" vertical="center" wrapText="1"/>
    </xf>
    <xf numFmtId="176" fontId="10" fillId="3" borderId="2" xfId="0" applyNumberFormat="1" applyFont="1" applyFill="1" applyBorder="1" applyAlignment="1">
      <alignment horizontal="left" vertical="center" wrapText="1" shrinkToFit="1"/>
    </xf>
    <xf numFmtId="2" fontId="14" fillId="2" borderId="2" xfId="6" applyNumberFormat="1" applyFont="1" applyFill="1" applyBorder="1" applyAlignment="1" applyProtection="1">
      <alignment horizontal="center" vertical="center" wrapText="1"/>
    </xf>
    <xf numFmtId="176" fontId="5" fillId="3" borderId="1" xfId="0" applyNumberFormat="1" applyFont="1" applyFill="1" applyBorder="1" applyAlignment="1">
      <alignment horizontal="center" vertical="center" wrapText="1"/>
    </xf>
    <xf numFmtId="176" fontId="5" fillId="4" borderId="2" xfId="0" applyNumberFormat="1" applyFont="1" applyFill="1" applyBorder="1" applyAlignment="1">
      <alignment horizontal="center" vertical="center" wrapText="1"/>
    </xf>
    <xf numFmtId="176" fontId="5" fillId="4" borderId="1" xfId="0" applyNumberFormat="1" applyFont="1" applyFill="1" applyBorder="1" applyAlignment="1">
      <alignment horizontal="center" vertical="center" wrapText="1"/>
    </xf>
    <xf numFmtId="0" fontId="0" fillId="0" borderId="0" xfId="0" applyBorder="1">
      <alignment vertical="center"/>
    </xf>
    <xf numFmtId="176" fontId="7" fillId="2" borderId="2" xfId="0" applyNumberFormat="1" applyFont="1" applyFill="1" applyBorder="1" applyAlignment="1">
      <alignment horizontal="center" vertical="center"/>
    </xf>
    <xf numFmtId="176" fontId="10" fillId="4" borderId="2" xfId="0" applyNumberFormat="1" applyFont="1" applyFill="1" applyBorder="1" applyAlignment="1">
      <alignment horizontal="left" vertical="center" wrapText="1" shrinkToFit="1"/>
    </xf>
    <xf numFmtId="177" fontId="12" fillId="4" borderId="2" xfId="0" applyNumberFormat="1" applyFont="1" applyFill="1" applyBorder="1" applyAlignment="1">
      <alignment horizontal="center" vertical="center" wrapText="1"/>
    </xf>
    <xf numFmtId="176" fontId="6" fillId="4" borderId="2" xfId="0" applyNumberFormat="1" applyFont="1" applyFill="1" applyBorder="1" applyAlignment="1">
      <alignment horizontal="center" vertical="center"/>
    </xf>
    <xf numFmtId="0" fontId="0" fillId="0" borderId="0" xfId="0" applyFill="1" applyBorder="1">
      <alignment vertical="center"/>
    </xf>
    <xf numFmtId="177" fontId="12" fillId="2" borderId="2" xfId="0" applyNumberFormat="1" applyFont="1" applyFill="1" applyBorder="1" applyAlignment="1">
      <alignment horizontal="center" vertical="center" wrapText="1"/>
    </xf>
    <xf numFmtId="176" fontId="6" fillId="2" borderId="2" xfId="0" applyNumberFormat="1" applyFont="1" applyFill="1" applyBorder="1" applyAlignment="1">
      <alignment horizontal="center" vertical="center"/>
    </xf>
    <xf numFmtId="176" fontId="15" fillId="2" borderId="2" xfId="0" applyNumberFormat="1" applyFont="1" applyFill="1" applyBorder="1" applyAlignment="1">
      <alignment horizontal="center" vertical="center"/>
    </xf>
    <xf numFmtId="0" fontId="7" fillId="2" borderId="6" xfId="0" applyFont="1" applyFill="1" applyBorder="1" applyAlignment="1">
      <alignment horizontal="center" vertical="center"/>
    </xf>
    <xf numFmtId="0" fontId="5" fillId="2" borderId="0" xfId="0" applyFont="1" applyFill="1" applyAlignment="1">
      <alignment horizontal="center" vertical="center" wrapText="1"/>
    </xf>
    <xf numFmtId="0" fontId="7" fillId="0" borderId="5" xfId="0" applyFont="1" applyFill="1" applyBorder="1" applyAlignment="1">
      <alignment horizontal="center" vertical="center"/>
    </xf>
    <xf numFmtId="0" fontId="0" fillId="2" borderId="8" xfId="0" applyFill="1" applyBorder="1" applyAlignment="1">
      <alignment horizontal="center" vertical="center"/>
    </xf>
    <xf numFmtId="0" fontId="0" fillId="0" borderId="8" xfId="0" applyBorder="1" applyAlignment="1">
      <alignment horizontal="center" vertical="center"/>
    </xf>
    <xf numFmtId="0" fontId="0" fillId="0" borderId="8" xfId="0" applyBorder="1" applyAlignment="1">
      <alignment horizontal="left" vertical="center"/>
    </xf>
    <xf numFmtId="0" fontId="0" fillId="0" borderId="6" xfId="0" applyBorder="1" applyAlignment="1">
      <alignment horizontal="center" vertical="center"/>
    </xf>
    <xf numFmtId="2" fontId="6" fillId="2" borderId="5" xfId="0" applyNumberFormat="1" applyFont="1" applyFill="1" applyBorder="1" applyAlignment="1">
      <alignment horizontal="center" vertical="center" wrapText="1"/>
    </xf>
    <xf numFmtId="2" fontId="6" fillId="2" borderId="6" xfId="0" applyNumberFormat="1" applyFont="1" applyFill="1" applyBorder="1" applyAlignment="1">
      <alignment horizontal="center" vertical="center" wrapText="1"/>
    </xf>
    <xf numFmtId="0" fontId="16" fillId="0" borderId="9"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0" fillId="0" borderId="2" xfId="0" applyBorder="1" applyAlignment="1">
      <alignment horizontal="center" vertical="center"/>
    </xf>
    <xf numFmtId="0" fontId="17" fillId="0" borderId="1" xfId="0" applyFont="1" applyBorder="1" applyAlignment="1">
      <alignment horizontal="center" vertical="center" wrapText="1"/>
    </xf>
    <xf numFmtId="0" fontId="17" fillId="0" borderId="2" xfId="0" applyFont="1" applyBorder="1" applyAlignment="1">
      <alignment horizontal="center" vertical="center"/>
    </xf>
    <xf numFmtId="0" fontId="17" fillId="0" borderId="3" xfId="0" applyFont="1" applyBorder="1" applyAlignment="1">
      <alignment horizontal="center" vertical="center" wrapText="1"/>
    </xf>
    <xf numFmtId="178" fontId="0" fillId="0" borderId="2" xfId="0" applyNumberFormat="1" applyBorder="1" applyAlignment="1">
      <alignment horizontal="center" vertical="center"/>
    </xf>
    <xf numFmtId="0" fontId="0" fillId="0" borderId="2" xfId="0"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left" vertical="center" wrapText="1"/>
    </xf>
    <xf numFmtId="0" fontId="17" fillId="0" borderId="8" xfId="0" applyFont="1" applyBorder="1" applyAlignment="1">
      <alignment horizontal="left" vertical="center" wrapText="1"/>
    </xf>
    <xf numFmtId="0" fontId="17" fillId="0" borderId="6" xfId="0" applyFont="1" applyBorder="1" applyAlignment="1">
      <alignment horizontal="left" vertical="center" wrapText="1"/>
    </xf>
    <xf numFmtId="0" fontId="17" fillId="0" borderId="5" xfId="0" applyFont="1" applyBorder="1" applyAlignment="1">
      <alignment horizontal="right" wrapText="1"/>
    </xf>
    <xf numFmtId="0" fontId="17" fillId="0" borderId="8" xfId="0" applyFont="1" applyBorder="1" applyAlignment="1">
      <alignment horizontal="right" wrapText="1"/>
    </xf>
    <xf numFmtId="0" fontId="17" fillId="0" borderId="6" xfId="0" applyFont="1" applyBorder="1" applyAlignment="1">
      <alignment horizontal="right"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2" xfId="49"/>
    <cellStyle name="常规 2 2" xfId="50"/>
    <cellStyle name="常规 2" xfId="51"/>
    <cellStyle name="常规 3" xfId="52"/>
    <cellStyle name="常规 5" xfId="53"/>
  </cellStyles>
  <tableStyles count="0" defaultTableStyle="TableStyleMedium2" defaultPivotStyle="PivotStyleLight16"/>
  <colors>
    <mruColors>
      <color rgb="00FFE699"/>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customXml" Target="../customXml/item2.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jpeg"/><Relationship Id="rId7" Type="http://schemas.openxmlformats.org/officeDocument/2006/relationships/image" Target="../media/image7.jpeg"/><Relationship Id="rId63" Type="http://schemas.openxmlformats.org/officeDocument/2006/relationships/image" Target="../media/image62.jpeg"/><Relationship Id="rId62" Type="http://schemas.openxmlformats.org/officeDocument/2006/relationships/image" Target="../media/image61.png"/><Relationship Id="rId61" Type="http://schemas.openxmlformats.org/officeDocument/2006/relationships/image" Target="../media/image60.png"/><Relationship Id="rId60" Type="http://schemas.openxmlformats.org/officeDocument/2006/relationships/image" Target="../media/image59.jpeg"/><Relationship Id="rId6" Type="http://schemas.openxmlformats.org/officeDocument/2006/relationships/image" Target="../media/image6.jpeg"/><Relationship Id="rId59" Type="http://schemas.openxmlformats.org/officeDocument/2006/relationships/image" Target="../media/image58.jpeg"/><Relationship Id="rId58" Type="http://schemas.openxmlformats.org/officeDocument/2006/relationships/image" Target="../media/image57.jpeg"/><Relationship Id="rId57" Type="http://schemas.openxmlformats.org/officeDocument/2006/relationships/image" Target="../media/image56.jpeg"/><Relationship Id="rId56" Type="http://schemas.openxmlformats.org/officeDocument/2006/relationships/image" Target="../media/image55.jpeg"/><Relationship Id="rId55" Type="http://schemas.openxmlformats.org/officeDocument/2006/relationships/image" Target="../media/image54.jpeg"/><Relationship Id="rId54" Type="http://schemas.openxmlformats.org/officeDocument/2006/relationships/image" Target="../media/image53.png"/><Relationship Id="rId53" Type="http://schemas.openxmlformats.org/officeDocument/2006/relationships/image" Target="../media/image52.png"/><Relationship Id="rId52" Type="http://schemas.openxmlformats.org/officeDocument/2006/relationships/image" Target="../media/image51.png"/><Relationship Id="rId51" Type="http://schemas.openxmlformats.org/officeDocument/2006/relationships/image" Target="../media/image50.png"/><Relationship Id="rId50" Type="http://schemas.openxmlformats.org/officeDocument/2006/relationships/image" Target="../media/image49.png"/><Relationship Id="rId5" Type="http://schemas.openxmlformats.org/officeDocument/2006/relationships/image" Target="../media/image5.png"/><Relationship Id="rId49" Type="http://schemas.openxmlformats.org/officeDocument/2006/relationships/image" Target="../media/image48.jpeg"/><Relationship Id="rId48" Type="http://schemas.openxmlformats.org/officeDocument/2006/relationships/image" Target="../media/image47.jpeg"/><Relationship Id="rId47" Type="http://schemas.openxmlformats.org/officeDocument/2006/relationships/image" Target="../media/image46.png"/><Relationship Id="rId46" Type="http://schemas.openxmlformats.org/officeDocument/2006/relationships/image" Target="../media/image45.jpeg"/><Relationship Id="rId45" Type="http://schemas.openxmlformats.org/officeDocument/2006/relationships/image" Target="../media/image44.png"/><Relationship Id="rId44" Type="http://schemas.openxmlformats.org/officeDocument/2006/relationships/image" Target="../media/image43.jpeg"/><Relationship Id="rId43" Type="http://schemas.openxmlformats.org/officeDocument/2006/relationships/image" Target="../media/image42.jpeg"/><Relationship Id="rId42" Type="http://schemas.openxmlformats.org/officeDocument/2006/relationships/image" Target="../media/image41.jpeg"/><Relationship Id="rId41" Type="http://schemas.openxmlformats.org/officeDocument/2006/relationships/image" Target="../media/image40.png"/><Relationship Id="rId40" Type="http://schemas.openxmlformats.org/officeDocument/2006/relationships/image" Target="../media/image39.png"/><Relationship Id="rId4" Type="http://schemas.openxmlformats.org/officeDocument/2006/relationships/image" Target="../media/image4.png"/><Relationship Id="rId39" Type="http://schemas.openxmlformats.org/officeDocument/2006/relationships/image" Target="../media/image38.jpeg"/><Relationship Id="rId38" Type="http://schemas.openxmlformats.org/officeDocument/2006/relationships/image" Target="../media/image37.jpeg"/><Relationship Id="rId37" Type="http://schemas.openxmlformats.org/officeDocument/2006/relationships/image" Target="../media/image36.jpeg"/><Relationship Id="rId36" Type="http://schemas.openxmlformats.org/officeDocument/2006/relationships/image" Target="../media/image35.png"/><Relationship Id="rId35" Type="http://schemas.openxmlformats.org/officeDocument/2006/relationships/image" Target="../media/image34.jpeg"/><Relationship Id="rId34" Type="http://schemas.openxmlformats.org/officeDocument/2006/relationships/image" Target="../media/image33.jpeg"/><Relationship Id="rId33" Type="http://schemas.openxmlformats.org/officeDocument/2006/relationships/image" Target="../media/image32.jpeg"/><Relationship Id="rId32" Type="http://schemas.openxmlformats.org/officeDocument/2006/relationships/image" Target="../media/image31.png"/><Relationship Id="rId31" Type="http://schemas.openxmlformats.org/officeDocument/2006/relationships/image" Target="../media/image30.jpeg"/><Relationship Id="rId30" Type="http://schemas.openxmlformats.org/officeDocument/2006/relationships/image" Target="../media/image29.png"/><Relationship Id="rId3" Type="http://schemas.openxmlformats.org/officeDocument/2006/relationships/image" Target="../media/image3.png"/><Relationship Id="rId29" Type="http://schemas.openxmlformats.org/officeDocument/2006/relationships/image" Target="../media/image28.jpeg"/><Relationship Id="rId28" Type="http://schemas.openxmlformats.org/officeDocument/2006/relationships/image" Target="../media/image27.png"/><Relationship Id="rId27" Type="http://schemas.openxmlformats.org/officeDocument/2006/relationships/image" Target="../media/image26.jpeg"/><Relationship Id="rId26" Type="http://schemas.openxmlformats.org/officeDocument/2006/relationships/image" Target="../media/image25.png"/><Relationship Id="rId25" Type="http://schemas.openxmlformats.org/officeDocument/2006/relationships/image" Target="../media/image24.png"/><Relationship Id="rId24" Type="http://schemas.openxmlformats.org/officeDocument/2006/relationships/image" Target="../media/image23.jpeg"/><Relationship Id="rId23" Type="http://schemas.openxmlformats.org/officeDocument/2006/relationships/image" Target="../media/image22.jpeg"/><Relationship Id="rId22" Type="http://schemas.openxmlformats.org/officeDocument/2006/relationships/image" Target="../media/image21.png"/><Relationship Id="rId21" Type="http://schemas.openxmlformats.org/officeDocument/2006/relationships/image" Target="../media/image20.jpeg"/><Relationship Id="rId20" Type="http://schemas.openxmlformats.org/officeDocument/2006/relationships/image" Target="NULL" TargetMode="External"/><Relationship Id="rId2" Type="http://schemas.openxmlformats.org/officeDocument/2006/relationships/image" Target="../media/image2.png"/><Relationship Id="rId19" Type="http://schemas.openxmlformats.org/officeDocument/2006/relationships/image" Target="../media/image19.jpeg"/><Relationship Id="rId18" Type="http://schemas.openxmlformats.org/officeDocument/2006/relationships/image" Target="../media/image18.pn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png"/><Relationship Id="rId14" Type="http://schemas.openxmlformats.org/officeDocument/2006/relationships/image" Target="../media/image14.jpeg"/><Relationship Id="rId13" Type="http://schemas.openxmlformats.org/officeDocument/2006/relationships/image" Target="../media/image13.png"/><Relationship Id="rId12" Type="http://schemas.openxmlformats.org/officeDocument/2006/relationships/image" Target="../media/image12.jpe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145415</xdr:colOff>
      <xdr:row>24</xdr:row>
      <xdr:rowOff>212725</xdr:rowOff>
    </xdr:from>
    <xdr:to>
      <xdr:col>11</xdr:col>
      <xdr:colOff>1245235</xdr:colOff>
      <xdr:row>24</xdr:row>
      <xdr:rowOff>931545</xdr:rowOff>
    </xdr:to>
    <xdr:pic>
      <xdr:nvPicPr>
        <xdr:cNvPr id="2" name="图片 1"/>
        <xdr:cNvPicPr>
          <a:picLocks noChangeAspect="1"/>
        </xdr:cNvPicPr>
      </xdr:nvPicPr>
      <xdr:blipFill>
        <a:blip r:embed="rId1"/>
        <a:stretch>
          <a:fillRect/>
        </a:stretch>
      </xdr:blipFill>
      <xdr:spPr>
        <a:xfrm>
          <a:off x="6176645" y="23301325"/>
          <a:ext cx="1099820" cy="718820"/>
        </a:xfrm>
        <a:prstGeom prst="rect">
          <a:avLst/>
        </a:prstGeom>
        <a:noFill/>
        <a:ln w="9525">
          <a:noFill/>
        </a:ln>
      </xdr:spPr>
    </xdr:pic>
    <xdr:clientData/>
  </xdr:twoCellAnchor>
  <xdr:twoCellAnchor editAs="oneCell">
    <xdr:from>
      <xdr:col>11</xdr:col>
      <xdr:colOff>75565</xdr:colOff>
      <xdr:row>57</xdr:row>
      <xdr:rowOff>83820</xdr:rowOff>
    </xdr:from>
    <xdr:to>
      <xdr:col>11</xdr:col>
      <xdr:colOff>1178560</xdr:colOff>
      <xdr:row>57</xdr:row>
      <xdr:rowOff>863600</xdr:rowOff>
    </xdr:to>
    <xdr:pic>
      <xdr:nvPicPr>
        <xdr:cNvPr id="3" name="图片 2"/>
        <xdr:cNvPicPr>
          <a:picLocks noChangeAspect="1"/>
        </xdr:cNvPicPr>
      </xdr:nvPicPr>
      <xdr:blipFill>
        <a:blip r:embed="rId2"/>
        <a:stretch>
          <a:fillRect/>
        </a:stretch>
      </xdr:blipFill>
      <xdr:spPr>
        <a:xfrm>
          <a:off x="6106795" y="58668920"/>
          <a:ext cx="1102995" cy="779780"/>
        </a:xfrm>
        <a:prstGeom prst="rect">
          <a:avLst/>
        </a:prstGeom>
        <a:noFill/>
        <a:ln w="9525">
          <a:noFill/>
        </a:ln>
      </xdr:spPr>
    </xdr:pic>
    <xdr:clientData/>
  </xdr:twoCellAnchor>
  <xdr:twoCellAnchor editAs="oneCell">
    <xdr:from>
      <xdr:col>11</xdr:col>
      <xdr:colOff>200660</xdr:colOff>
      <xdr:row>16</xdr:row>
      <xdr:rowOff>288925</xdr:rowOff>
    </xdr:from>
    <xdr:to>
      <xdr:col>11</xdr:col>
      <xdr:colOff>1144270</xdr:colOff>
      <xdr:row>16</xdr:row>
      <xdr:rowOff>1009650</xdr:rowOff>
    </xdr:to>
    <xdr:pic>
      <xdr:nvPicPr>
        <xdr:cNvPr id="5" name="图片 4"/>
        <xdr:cNvPicPr>
          <a:picLocks noChangeAspect="1"/>
        </xdr:cNvPicPr>
      </xdr:nvPicPr>
      <xdr:blipFill>
        <a:blip r:embed="rId3"/>
        <a:stretch>
          <a:fillRect/>
        </a:stretch>
      </xdr:blipFill>
      <xdr:spPr>
        <a:xfrm>
          <a:off x="6231890" y="15300325"/>
          <a:ext cx="943610" cy="720725"/>
        </a:xfrm>
        <a:prstGeom prst="rect">
          <a:avLst/>
        </a:prstGeom>
        <a:noFill/>
        <a:ln w="9525">
          <a:noFill/>
        </a:ln>
      </xdr:spPr>
    </xdr:pic>
    <xdr:clientData/>
  </xdr:twoCellAnchor>
  <xdr:twoCellAnchor editAs="oneCell">
    <xdr:from>
      <xdr:col>11</xdr:col>
      <xdr:colOff>250190</xdr:colOff>
      <xdr:row>37</xdr:row>
      <xdr:rowOff>215900</xdr:rowOff>
    </xdr:from>
    <xdr:to>
      <xdr:col>11</xdr:col>
      <xdr:colOff>1157605</xdr:colOff>
      <xdr:row>37</xdr:row>
      <xdr:rowOff>975995</xdr:rowOff>
    </xdr:to>
    <xdr:pic>
      <xdr:nvPicPr>
        <xdr:cNvPr id="7" name="图片 6"/>
        <xdr:cNvPicPr>
          <a:picLocks noChangeAspect="1"/>
        </xdr:cNvPicPr>
      </xdr:nvPicPr>
      <xdr:blipFill>
        <a:blip r:embed="rId4"/>
        <a:stretch>
          <a:fillRect/>
        </a:stretch>
      </xdr:blipFill>
      <xdr:spPr>
        <a:xfrm>
          <a:off x="6281420" y="37211000"/>
          <a:ext cx="907415" cy="760095"/>
        </a:xfrm>
        <a:prstGeom prst="rect">
          <a:avLst/>
        </a:prstGeom>
        <a:noFill/>
        <a:ln w="9525">
          <a:noFill/>
        </a:ln>
      </xdr:spPr>
    </xdr:pic>
    <xdr:clientData/>
  </xdr:twoCellAnchor>
  <xdr:twoCellAnchor editAs="oneCell">
    <xdr:from>
      <xdr:col>11</xdr:col>
      <xdr:colOff>325755</xdr:colOff>
      <xdr:row>25</xdr:row>
      <xdr:rowOff>367665</xdr:rowOff>
    </xdr:from>
    <xdr:to>
      <xdr:col>11</xdr:col>
      <xdr:colOff>1155700</xdr:colOff>
      <xdr:row>25</xdr:row>
      <xdr:rowOff>1039495</xdr:rowOff>
    </xdr:to>
    <xdr:pic>
      <xdr:nvPicPr>
        <xdr:cNvPr id="8" name="图片 7"/>
        <xdr:cNvPicPr>
          <a:picLocks noChangeAspect="1"/>
        </xdr:cNvPicPr>
      </xdr:nvPicPr>
      <xdr:blipFill>
        <a:blip r:embed="rId5"/>
        <a:stretch>
          <a:fillRect/>
        </a:stretch>
      </xdr:blipFill>
      <xdr:spPr>
        <a:xfrm>
          <a:off x="6356985" y="24434165"/>
          <a:ext cx="829945" cy="671830"/>
        </a:xfrm>
        <a:prstGeom prst="rect">
          <a:avLst/>
        </a:prstGeom>
        <a:noFill/>
        <a:ln w="9525">
          <a:noFill/>
        </a:ln>
      </xdr:spPr>
    </xdr:pic>
    <xdr:clientData/>
  </xdr:twoCellAnchor>
  <xdr:twoCellAnchor editAs="oneCell">
    <xdr:from>
      <xdr:col>11</xdr:col>
      <xdr:colOff>208915</xdr:colOff>
      <xdr:row>35</xdr:row>
      <xdr:rowOff>136525</xdr:rowOff>
    </xdr:from>
    <xdr:to>
      <xdr:col>11</xdr:col>
      <xdr:colOff>1047115</xdr:colOff>
      <xdr:row>35</xdr:row>
      <xdr:rowOff>778510</xdr:rowOff>
    </xdr:to>
    <xdr:pic>
      <xdr:nvPicPr>
        <xdr:cNvPr id="10" name="图片 9" descr="4f9e10ecd3fedd55"/>
        <xdr:cNvPicPr>
          <a:picLocks noChangeAspect="1"/>
        </xdr:cNvPicPr>
      </xdr:nvPicPr>
      <xdr:blipFill>
        <a:blip r:embed="rId6"/>
        <a:stretch>
          <a:fillRect/>
        </a:stretch>
      </xdr:blipFill>
      <xdr:spPr>
        <a:xfrm>
          <a:off x="6240145" y="34972625"/>
          <a:ext cx="838200" cy="641985"/>
        </a:xfrm>
        <a:prstGeom prst="rect">
          <a:avLst/>
        </a:prstGeom>
      </xdr:spPr>
    </xdr:pic>
    <xdr:clientData/>
  </xdr:twoCellAnchor>
  <xdr:twoCellAnchor editAs="oneCell">
    <xdr:from>
      <xdr:col>11</xdr:col>
      <xdr:colOff>242570</xdr:colOff>
      <xdr:row>36</xdr:row>
      <xdr:rowOff>189230</xdr:rowOff>
    </xdr:from>
    <xdr:to>
      <xdr:col>11</xdr:col>
      <xdr:colOff>1114425</xdr:colOff>
      <xdr:row>36</xdr:row>
      <xdr:rowOff>1057275</xdr:rowOff>
    </xdr:to>
    <xdr:pic>
      <xdr:nvPicPr>
        <xdr:cNvPr id="11" name="图片 10" descr="f3364bdd-e63e-4d3c-b128-0fb29d97b0e3 (1)"/>
        <xdr:cNvPicPr>
          <a:picLocks noChangeAspect="1"/>
        </xdr:cNvPicPr>
      </xdr:nvPicPr>
      <xdr:blipFill>
        <a:blip r:embed="rId7"/>
        <a:stretch>
          <a:fillRect/>
        </a:stretch>
      </xdr:blipFill>
      <xdr:spPr>
        <a:xfrm>
          <a:off x="6273800" y="36104830"/>
          <a:ext cx="871855" cy="868045"/>
        </a:xfrm>
        <a:prstGeom prst="rect">
          <a:avLst/>
        </a:prstGeom>
      </xdr:spPr>
    </xdr:pic>
    <xdr:clientData/>
  </xdr:twoCellAnchor>
  <xdr:twoCellAnchor editAs="oneCell">
    <xdr:from>
      <xdr:col>11</xdr:col>
      <xdr:colOff>333375</xdr:colOff>
      <xdr:row>13</xdr:row>
      <xdr:rowOff>200025</xdr:rowOff>
    </xdr:from>
    <xdr:to>
      <xdr:col>11</xdr:col>
      <xdr:colOff>1038225</xdr:colOff>
      <xdr:row>13</xdr:row>
      <xdr:rowOff>819150</xdr:rowOff>
    </xdr:to>
    <xdr:pic>
      <xdr:nvPicPr>
        <xdr:cNvPr id="12" name="图片 11" descr="e933bcc2-344d-4204-8b8c-d11a67c567a2"/>
        <xdr:cNvPicPr>
          <a:picLocks noChangeAspect="1"/>
        </xdr:cNvPicPr>
      </xdr:nvPicPr>
      <xdr:blipFill>
        <a:blip r:embed="rId8"/>
        <a:stretch>
          <a:fillRect/>
        </a:stretch>
      </xdr:blipFill>
      <xdr:spPr>
        <a:xfrm>
          <a:off x="6364605" y="11439525"/>
          <a:ext cx="704850" cy="619125"/>
        </a:xfrm>
        <a:prstGeom prst="rect">
          <a:avLst/>
        </a:prstGeom>
      </xdr:spPr>
    </xdr:pic>
    <xdr:clientData/>
  </xdr:twoCellAnchor>
  <xdr:twoCellAnchor editAs="oneCell">
    <xdr:from>
      <xdr:col>11</xdr:col>
      <xdr:colOff>248285</xdr:colOff>
      <xdr:row>4</xdr:row>
      <xdr:rowOff>146050</xdr:rowOff>
    </xdr:from>
    <xdr:to>
      <xdr:col>11</xdr:col>
      <xdr:colOff>1070610</xdr:colOff>
      <xdr:row>4</xdr:row>
      <xdr:rowOff>777240</xdr:rowOff>
    </xdr:to>
    <xdr:pic>
      <xdr:nvPicPr>
        <xdr:cNvPr id="4" name="图片 1"/>
        <xdr:cNvPicPr>
          <a:picLocks noChangeAspect="1"/>
        </xdr:cNvPicPr>
      </xdr:nvPicPr>
      <xdr:blipFill>
        <a:blip r:embed="rId9"/>
        <a:stretch>
          <a:fillRect/>
        </a:stretch>
      </xdr:blipFill>
      <xdr:spPr>
        <a:xfrm>
          <a:off x="6279515" y="2063750"/>
          <a:ext cx="822325" cy="631190"/>
        </a:xfrm>
        <a:prstGeom prst="rect">
          <a:avLst/>
        </a:prstGeom>
        <a:noFill/>
        <a:ln w="9525">
          <a:noFill/>
        </a:ln>
      </xdr:spPr>
    </xdr:pic>
    <xdr:clientData/>
  </xdr:twoCellAnchor>
  <xdr:twoCellAnchor editAs="oneCell">
    <xdr:from>
      <xdr:col>11</xdr:col>
      <xdr:colOff>190500</xdr:colOff>
      <xdr:row>5</xdr:row>
      <xdr:rowOff>104775</xdr:rowOff>
    </xdr:from>
    <xdr:to>
      <xdr:col>11</xdr:col>
      <xdr:colOff>1078865</xdr:colOff>
      <xdr:row>5</xdr:row>
      <xdr:rowOff>991870</xdr:rowOff>
    </xdr:to>
    <xdr:pic>
      <xdr:nvPicPr>
        <xdr:cNvPr id="6" name="图片 2"/>
        <xdr:cNvPicPr>
          <a:picLocks noChangeAspect="1"/>
        </xdr:cNvPicPr>
      </xdr:nvPicPr>
      <xdr:blipFill>
        <a:blip r:embed="rId10"/>
        <a:stretch>
          <a:fillRect/>
        </a:stretch>
      </xdr:blipFill>
      <xdr:spPr>
        <a:xfrm>
          <a:off x="6221730" y="3127375"/>
          <a:ext cx="888365" cy="887095"/>
        </a:xfrm>
        <a:prstGeom prst="rect">
          <a:avLst/>
        </a:prstGeom>
        <a:noFill/>
        <a:ln w="9525">
          <a:noFill/>
        </a:ln>
      </xdr:spPr>
    </xdr:pic>
    <xdr:clientData/>
  </xdr:twoCellAnchor>
  <xdr:twoCellAnchor editAs="oneCell">
    <xdr:from>
      <xdr:col>11</xdr:col>
      <xdr:colOff>105410</xdr:colOff>
      <xdr:row>6</xdr:row>
      <xdr:rowOff>66675</xdr:rowOff>
    </xdr:from>
    <xdr:to>
      <xdr:col>11</xdr:col>
      <xdr:colOff>1132205</xdr:colOff>
      <xdr:row>6</xdr:row>
      <xdr:rowOff>824865</xdr:rowOff>
    </xdr:to>
    <xdr:pic>
      <xdr:nvPicPr>
        <xdr:cNvPr id="9" name="图片 3"/>
        <xdr:cNvPicPr>
          <a:picLocks noChangeAspect="1"/>
        </xdr:cNvPicPr>
      </xdr:nvPicPr>
      <xdr:blipFill>
        <a:blip r:embed="rId11"/>
        <a:stretch>
          <a:fillRect/>
        </a:stretch>
      </xdr:blipFill>
      <xdr:spPr>
        <a:xfrm>
          <a:off x="6136640" y="4194175"/>
          <a:ext cx="1026795" cy="758190"/>
        </a:xfrm>
        <a:prstGeom prst="rect">
          <a:avLst/>
        </a:prstGeom>
        <a:noFill/>
        <a:ln w="9525">
          <a:noFill/>
        </a:ln>
      </xdr:spPr>
    </xdr:pic>
    <xdr:clientData/>
  </xdr:twoCellAnchor>
  <xdr:twoCellAnchor editAs="oneCell">
    <xdr:from>
      <xdr:col>11</xdr:col>
      <xdr:colOff>209550</xdr:colOff>
      <xdr:row>8</xdr:row>
      <xdr:rowOff>292100</xdr:rowOff>
    </xdr:from>
    <xdr:to>
      <xdr:col>11</xdr:col>
      <xdr:colOff>1037590</xdr:colOff>
      <xdr:row>8</xdr:row>
      <xdr:rowOff>879475</xdr:rowOff>
    </xdr:to>
    <xdr:pic>
      <xdr:nvPicPr>
        <xdr:cNvPr id="13" name="图片 12" descr="7f61d96c-eda4-41f0-a67d-1ebbaef14dad"/>
        <xdr:cNvPicPr>
          <a:picLocks noChangeAspect="1"/>
        </xdr:cNvPicPr>
      </xdr:nvPicPr>
      <xdr:blipFill>
        <a:blip r:embed="rId12"/>
        <a:stretch>
          <a:fillRect/>
        </a:stretch>
      </xdr:blipFill>
      <xdr:spPr>
        <a:xfrm>
          <a:off x="6240780" y="6375400"/>
          <a:ext cx="828040" cy="587375"/>
        </a:xfrm>
        <a:prstGeom prst="rect">
          <a:avLst/>
        </a:prstGeom>
      </xdr:spPr>
    </xdr:pic>
    <xdr:clientData/>
  </xdr:twoCellAnchor>
  <xdr:twoCellAnchor editAs="oneCell">
    <xdr:from>
      <xdr:col>11</xdr:col>
      <xdr:colOff>327025</xdr:colOff>
      <xdr:row>9</xdr:row>
      <xdr:rowOff>167640</xdr:rowOff>
    </xdr:from>
    <xdr:to>
      <xdr:col>11</xdr:col>
      <xdr:colOff>1049655</xdr:colOff>
      <xdr:row>9</xdr:row>
      <xdr:rowOff>842010</xdr:rowOff>
    </xdr:to>
    <xdr:pic>
      <xdr:nvPicPr>
        <xdr:cNvPr id="15" name="图片 5"/>
        <xdr:cNvPicPr>
          <a:picLocks noChangeAspect="1"/>
        </xdr:cNvPicPr>
      </xdr:nvPicPr>
      <xdr:blipFill>
        <a:blip r:embed="rId13"/>
        <a:stretch>
          <a:fillRect/>
        </a:stretch>
      </xdr:blipFill>
      <xdr:spPr>
        <a:xfrm>
          <a:off x="6358255" y="7228840"/>
          <a:ext cx="722630" cy="674370"/>
        </a:xfrm>
        <a:prstGeom prst="rect">
          <a:avLst/>
        </a:prstGeom>
        <a:noFill/>
        <a:ln w="9525">
          <a:noFill/>
        </a:ln>
      </xdr:spPr>
    </xdr:pic>
    <xdr:clientData/>
  </xdr:twoCellAnchor>
  <xdr:twoCellAnchor editAs="oneCell">
    <xdr:from>
      <xdr:col>11</xdr:col>
      <xdr:colOff>260985</xdr:colOff>
      <xdr:row>15</xdr:row>
      <xdr:rowOff>56515</xdr:rowOff>
    </xdr:from>
    <xdr:to>
      <xdr:col>11</xdr:col>
      <xdr:colOff>1066800</xdr:colOff>
      <xdr:row>15</xdr:row>
      <xdr:rowOff>917575</xdr:rowOff>
    </xdr:to>
    <xdr:pic>
      <xdr:nvPicPr>
        <xdr:cNvPr id="16" name="图片 15" descr="659b29de-9704-425c-9d2f-228ce7ab995d"/>
        <xdr:cNvPicPr>
          <a:picLocks noChangeAspect="1"/>
        </xdr:cNvPicPr>
      </xdr:nvPicPr>
      <xdr:blipFill>
        <a:blip r:embed="rId14"/>
        <a:stretch>
          <a:fillRect/>
        </a:stretch>
      </xdr:blipFill>
      <xdr:spPr>
        <a:xfrm>
          <a:off x="6292215" y="14039215"/>
          <a:ext cx="805815" cy="861060"/>
        </a:xfrm>
        <a:prstGeom prst="rect">
          <a:avLst/>
        </a:prstGeom>
      </xdr:spPr>
    </xdr:pic>
    <xdr:clientData/>
  </xdr:twoCellAnchor>
  <xdr:twoCellAnchor editAs="oneCell">
    <xdr:from>
      <xdr:col>11</xdr:col>
      <xdr:colOff>355600</xdr:colOff>
      <xdr:row>10</xdr:row>
      <xdr:rowOff>174625</xdr:rowOff>
    </xdr:from>
    <xdr:to>
      <xdr:col>11</xdr:col>
      <xdr:colOff>1019175</xdr:colOff>
      <xdr:row>10</xdr:row>
      <xdr:rowOff>866775</xdr:rowOff>
    </xdr:to>
    <xdr:pic>
      <xdr:nvPicPr>
        <xdr:cNvPr id="17" name="图片 16" descr="套装工具2"/>
        <xdr:cNvPicPr>
          <a:picLocks noChangeAspect="1"/>
        </xdr:cNvPicPr>
      </xdr:nvPicPr>
      <xdr:blipFill>
        <a:blip r:embed="rId15"/>
        <a:stretch>
          <a:fillRect/>
        </a:stretch>
      </xdr:blipFill>
      <xdr:spPr>
        <a:xfrm>
          <a:off x="6386830" y="8213725"/>
          <a:ext cx="663575" cy="692150"/>
        </a:xfrm>
        <a:prstGeom prst="rect">
          <a:avLst/>
        </a:prstGeom>
      </xdr:spPr>
    </xdr:pic>
    <xdr:clientData/>
  </xdr:twoCellAnchor>
  <xdr:twoCellAnchor editAs="oneCell">
    <xdr:from>
      <xdr:col>11</xdr:col>
      <xdr:colOff>208915</xdr:colOff>
      <xdr:row>11</xdr:row>
      <xdr:rowOff>161290</xdr:rowOff>
    </xdr:from>
    <xdr:to>
      <xdr:col>11</xdr:col>
      <xdr:colOff>1076325</xdr:colOff>
      <xdr:row>11</xdr:row>
      <xdr:rowOff>752475</xdr:rowOff>
    </xdr:to>
    <xdr:pic>
      <xdr:nvPicPr>
        <xdr:cNvPr id="18" name="图片 17" descr="d9ea9344-8672-48ee-8a9b-baa7efd181be"/>
        <xdr:cNvPicPr>
          <a:picLocks noChangeAspect="1"/>
        </xdr:cNvPicPr>
      </xdr:nvPicPr>
      <xdr:blipFill>
        <a:blip r:embed="rId16"/>
        <a:stretch>
          <a:fillRect/>
        </a:stretch>
      </xdr:blipFill>
      <xdr:spPr>
        <a:xfrm>
          <a:off x="6240145" y="9178290"/>
          <a:ext cx="867410" cy="591185"/>
        </a:xfrm>
        <a:prstGeom prst="rect">
          <a:avLst/>
        </a:prstGeom>
      </xdr:spPr>
    </xdr:pic>
    <xdr:clientData/>
  </xdr:twoCellAnchor>
  <xdr:twoCellAnchor editAs="oneCell">
    <xdr:from>
      <xdr:col>11</xdr:col>
      <xdr:colOff>189865</xdr:colOff>
      <xdr:row>14</xdr:row>
      <xdr:rowOff>224155</xdr:rowOff>
    </xdr:from>
    <xdr:to>
      <xdr:col>11</xdr:col>
      <xdr:colOff>1133475</xdr:colOff>
      <xdr:row>14</xdr:row>
      <xdr:rowOff>1282700</xdr:rowOff>
    </xdr:to>
    <xdr:pic>
      <xdr:nvPicPr>
        <xdr:cNvPr id="19" name="图片 11" descr="e9ef8edeefed5f99b04dc52144448507_19d8ac833a79dce8"/>
        <xdr:cNvPicPr>
          <a:picLocks noChangeAspect="1"/>
        </xdr:cNvPicPr>
      </xdr:nvPicPr>
      <xdr:blipFill>
        <a:blip r:embed="rId17"/>
        <a:stretch>
          <a:fillRect/>
        </a:stretch>
      </xdr:blipFill>
      <xdr:spPr>
        <a:xfrm>
          <a:off x="6221095" y="12644755"/>
          <a:ext cx="943610" cy="1058545"/>
        </a:xfrm>
        <a:prstGeom prst="rect">
          <a:avLst/>
        </a:prstGeom>
        <a:noFill/>
        <a:ln w="9525">
          <a:noFill/>
        </a:ln>
      </xdr:spPr>
    </xdr:pic>
    <xdr:clientData/>
  </xdr:twoCellAnchor>
  <xdr:twoCellAnchor editAs="oneCell">
    <xdr:from>
      <xdr:col>11</xdr:col>
      <xdr:colOff>247650</xdr:colOff>
      <xdr:row>28</xdr:row>
      <xdr:rowOff>76200</xdr:rowOff>
    </xdr:from>
    <xdr:to>
      <xdr:col>11</xdr:col>
      <xdr:colOff>1103630</xdr:colOff>
      <xdr:row>28</xdr:row>
      <xdr:rowOff>852805</xdr:rowOff>
    </xdr:to>
    <xdr:pic>
      <xdr:nvPicPr>
        <xdr:cNvPr id="20" name="图片 12"/>
        <xdr:cNvPicPr>
          <a:picLocks noChangeAspect="1"/>
        </xdr:cNvPicPr>
      </xdr:nvPicPr>
      <xdr:blipFill>
        <a:blip r:embed="rId18"/>
        <a:stretch>
          <a:fillRect/>
        </a:stretch>
      </xdr:blipFill>
      <xdr:spPr>
        <a:xfrm>
          <a:off x="6278880" y="27393900"/>
          <a:ext cx="855980" cy="776605"/>
        </a:xfrm>
        <a:prstGeom prst="rect">
          <a:avLst/>
        </a:prstGeom>
        <a:noFill/>
        <a:ln w="9525">
          <a:noFill/>
        </a:ln>
      </xdr:spPr>
    </xdr:pic>
    <xdr:clientData/>
  </xdr:twoCellAnchor>
  <xdr:twoCellAnchor editAs="oneCell">
    <xdr:from>
      <xdr:col>11</xdr:col>
      <xdr:colOff>325755</xdr:colOff>
      <xdr:row>12</xdr:row>
      <xdr:rowOff>127635</xdr:rowOff>
    </xdr:from>
    <xdr:to>
      <xdr:col>11</xdr:col>
      <xdr:colOff>914400</xdr:colOff>
      <xdr:row>12</xdr:row>
      <xdr:rowOff>514350</xdr:rowOff>
    </xdr:to>
    <xdr:pic>
      <xdr:nvPicPr>
        <xdr:cNvPr id="21" name="图片 20"/>
        <xdr:cNvPicPr>
          <a:picLocks noChangeAspect="1"/>
        </xdr:cNvPicPr>
      </xdr:nvPicPr>
      <xdr:blipFill>
        <a:blip r:embed="rId19" r:link="rId20"/>
        <a:stretch>
          <a:fillRect/>
        </a:stretch>
      </xdr:blipFill>
      <xdr:spPr>
        <a:xfrm>
          <a:off x="6356985" y="10122535"/>
          <a:ext cx="588645" cy="386715"/>
        </a:xfrm>
        <a:prstGeom prst="rect">
          <a:avLst/>
        </a:prstGeom>
        <a:noFill/>
        <a:ln>
          <a:noFill/>
        </a:ln>
      </xdr:spPr>
    </xdr:pic>
    <xdr:clientData/>
  </xdr:twoCellAnchor>
  <xdr:twoCellAnchor editAs="oneCell">
    <xdr:from>
      <xdr:col>11</xdr:col>
      <xdr:colOff>370205</xdr:colOff>
      <xdr:row>12</xdr:row>
      <xdr:rowOff>589280</xdr:rowOff>
    </xdr:from>
    <xdr:to>
      <xdr:col>11</xdr:col>
      <xdr:colOff>857250</xdr:colOff>
      <xdr:row>12</xdr:row>
      <xdr:rowOff>866775</xdr:rowOff>
    </xdr:to>
    <xdr:pic>
      <xdr:nvPicPr>
        <xdr:cNvPr id="22" name="图片 21" descr="1018c4e3-26a1-4a43-a640-1df0fef711c5"/>
        <xdr:cNvPicPr>
          <a:picLocks noChangeAspect="1"/>
        </xdr:cNvPicPr>
      </xdr:nvPicPr>
      <xdr:blipFill>
        <a:blip r:embed="rId21"/>
        <a:stretch>
          <a:fillRect/>
        </a:stretch>
      </xdr:blipFill>
      <xdr:spPr>
        <a:xfrm>
          <a:off x="6401435" y="10584180"/>
          <a:ext cx="487045" cy="277495"/>
        </a:xfrm>
        <a:prstGeom prst="rect">
          <a:avLst/>
        </a:prstGeom>
      </xdr:spPr>
    </xdr:pic>
    <xdr:clientData/>
  </xdr:twoCellAnchor>
  <xdr:twoCellAnchor editAs="oneCell">
    <xdr:from>
      <xdr:col>11</xdr:col>
      <xdr:colOff>133350</xdr:colOff>
      <xdr:row>42</xdr:row>
      <xdr:rowOff>120015</xdr:rowOff>
    </xdr:from>
    <xdr:to>
      <xdr:col>11</xdr:col>
      <xdr:colOff>1150620</xdr:colOff>
      <xdr:row>42</xdr:row>
      <xdr:rowOff>852170</xdr:rowOff>
    </xdr:to>
    <xdr:pic>
      <xdr:nvPicPr>
        <xdr:cNvPr id="23" name="图片 15"/>
        <xdr:cNvPicPr>
          <a:picLocks noChangeAspect="1"/>
        </xdr:cNvPicPr>
      </xdr:nvPicPr>
      <xdr:blipFill>
        <a:blip r:embed="rId22"/>
        <a:stretch>
          <a:fillRect/>
        </a:stretch>
      </xdr:blipFill>
      <xdr:spPr>
        <a:xfrm>
          <a:off x="6164580" y="42512615"/>
          <a:ext cx="1017270" cy="732155"/>
        </a:xfrm>
        <a:prstGeom prst="rect">
          <a:avLst/>
        </a:prstGeom>
        <a:noFill/>
        <a:ln w="9525">
          <a:noFill/>
        </a:ln>
      </xdr:spPr>
    </xdr:pic>
    <xdr:clientData/>
  </xdr:twoCellAnchor>
  <xdr:twoCellAnchor editAs="oneCell">
    <xdr:from>
      <xdr:col>11</xdr:col>
      <xdr:colOff>323215</xdr:colOff>
      <xdr:row>43</xdr:row>
      <xdr:rowOff>46990</xdr:rowOff>
    </xdr:from>
    <xdr:to>
      <xdr:col>11</xdr:col>
      <xdr:colOff>1114425</xdr:colOff>
      <xdr:row>43</xdr:row>
      <xdr:rowOff>844550</xdr:rowOff>
    </xdr:to>
    <xdr:pic>
      <xdr:nvPicPr>
        <xdr:cNvPr id="24" name="图片 23" descr="e10d3039b5e13881"/>
        <xdr:cNvPicPr>
          <a:picLocks noChangeAspect="1"/>
        </xdr:cNvPicPr>
      </xdr:nvPicPr>
      <xdr:blipFill>
        <a:blip r:embed="rId23"/>
        <a:stretch>
          <a:fillRect/>
        </a:stretch>
      </xdr:blipFill>
      <xdr:spPr>
        <a:xfrm>
          <a:off x="6354445" y="43519090"/>
          <a:ext cx="791210" cy="797560"/>
        </a:xfrm>
        <a:prstGeom prst="rect">
          <a:avLst/>
        </a:prstGeom>
      </xdr:spPr>
    </xdr:pic>
    <xdr:clientData/>
  </xdr:twoCellAnchor>
  <xdr:twoCellAnchor editAs="oneCell">
    <xdr:from>
      <xdr:col>11</xdr:col>
      <xdr:colOff>408940</xdr:colOff>
      <xdr:row>44</xdr:row>
      <xdr:rowOff>230505</xdr:rowOff>
    </xdr:from>
    <xdr:to>
      <xdr:col>11</xdr:col>
      <xdr:colOff>990600</xdr:colOff>
      <xdr:row>44</xdr:row>
      <xdr:rowOff>730250</xdr:rowOff>
    </xdr:to>
    <xdr:pic>
      <xdr:nvPicPr>
        <xdr:cNvPr id="25" name="图片 24"/>
        <xdr:cNvPicPr>
          <a:picLocks noChangeAspect="1"/>
        </xdr:cNvPicPr>
      </xdr:nvPicPr>
      <xdr:blipFill>
        <a:blip r:embed="rId24" r:link="rId20"/>
        <a:stretch>
          <a:fillRect/>
        </a:stretch>
      </xdr:blipFill>
      <xdr:spPr>
        <a:xfrm>
          <a:off x="6440170" y="44782105"/>
          <a:ext cx="581660" cy="499745"/>
        </a:xfrm>
        <a:prstGeom prst="rect">
          <a:avLst/>
        </a:prstGeom>
        <a:noFill/>
        <a:ln>
          <a:noFill/>
        </a:ln>
      </xdr:spPr>
    </xdr:pic>
    <xdr:clientData/>
  </xdr:twoCellAnchor>
  <xdr:twoCellAnchor editAs="oneCell">
    <xdr:from>
      <xdr:col>11</xdr:col>
      <xdr:colOff>199390</xdr:colOff>
      <xdr:row>45</xdr:row>
      <xdr:rowOff>50800</xdr:rowOff>
    </xdr:from>
    <xdr:to>
      <xdr:col>11</xdr:col>
      <xdr:colOff>1011555</xdr:colOff>
      <xdr:row>45</xdr:row>
      <xdr:rowOff>857250</xdr:rowOff>
    </xdr:to>
    <xdr:pic>
      <xdr:nvPicPr>
        <xdr:cNvPr id="26" name="图片 18"/>
        <xdr:cNvPicPr>
          <a:picLocks noChangeAspect="1"/>
        </xdr:cNvPicPr>
      </xdr:nvPicPr>
      <xdr:blipFill>
        <a:blip r:embed="rId25"/>
        <a:stretch>
          <a:fillRect/>
        </a:stretch>
      </xdr:blipFill>
      <xdr:spPr>
        <a:xfrm>
          <a:off x="6230620" y="45681900"/>
          <a:ext cx="812165" cy="806450"/>
        </a:xfrm>
        <a:prstGeom prst="rect">
          <a:avLst/>
        </a:prstGeom>
        <a:noFill/>
        <a:ln w="9525">
          <a:noFill/>
        </a:ln>
      </xdr:spPr>
    </xdr:pic>
    <xdr:clientData/>
  </xdr:twoCellAnchor>
  <xdr:twoCellAnchor editAs="oneCell">
    <xdr:from>
      <xdr:col>11</xdr:col>
      <xdr:colOff>229235</xdr:colOff>
      <xdr:row>46</xdr:row>
      <xdr:rowOff>132715</xdr:rowOff>
    </xdr:from>
    <xdr:to>
      <xdr:col>11</xdr:col>
      <xdr:colOff>1162050</xdr:colOff>
      <xdr:row>46</xdr:row>
      <xdr:rowOff>806450</xdr:rowOff>
    </xdr:to>
    <xdr:pic>
      <xdr:nvPicPr>
        <xdr:cNvPr id="28" name="图片 27" descr="BF3DAAF5-E5E7-4e4b-81D6-5A4B7C58CB85"/>
        <xdr:cNvPicPr>
          <a:picLocks noChangeAspect="1"/>
        </xdr:cNvPicPr>
      </xdr:nvPicPr>
      <xdr:blipFill>
        <a:blip r:embed="rId26"/>
        <a:stretch>
          <a:fillRect/>
        </a:stretch>
      </xdr:blipFill>
      <xdr:spPr>
        <a:xfrm>
          <a:off x="6260465" y="46843315"/>
          <a:ext cx="932815" cy="673735"/>
        </a:xfrm>
        <a:prstGeom prst="rect">
          <a:avLst/>
        </a:prstGeom>
      </xdr:spPr>
    </xdr:pic>
    <xdr:clientData/>
  </xdr:twoCellAnchor>
  <xdr:twoCellAnchor editAs="oneCell">
    <xdr:from>
      <xdr:col>11</xdr:col>
      <xdr:colOff>317500</xdr:colOff>
      <xdr:row>47</xdr:row>
      <xdr:rowOff>128270</xdr:rowOff>
    </xdr:from>
    <xdr:to>
      <xdr:col>11</xdr:col>
      <xdr:colOff>1217295</xdr:colOff>
      <xdr:row>47</xdr:row>
      <xdr:rowOff>891540</xdr:rowOff>
    </xdr:to>
    <xdr:pic>
      <xdr:nvPicPr>
        <xdr:cNvPr id="30" name="图片 29"/>
        <xdr:cNvPicPr>
          <a:picLocks noChangeAspect="1"/>
        </xdr:cNvPicPr>
      </xdr:nvPicPr>
      <xdr:blipFill>
        <a:blip r:embed="rId27" r:link="rId20"/>
        <a:stretch>
          <a:fillRect/>
        </a:stretch>
      </xdr:blipFill>
      <xdr:spPr>
        <a:xfrm>
          <a:off x="6348730" y="47918370"/>
          <a:ext cx="899795" cy="763270"/>
        </a:xfrm>
        <a:prstGeom prst="rect">
          <a:avLst/>
        </a:prstGeom>
        <a:noFill/>
        <a:ln>
          <a:noFill/>
        </a:ln>
      </xdr:spPr>
    </xdr:pic>
    <xdr:clientData/>
  </xdr:twoCellAnchor>
  <xdr:twoCellAnchor editAs="oneCell">
    <xdr:from>
      <xdr:col>11</xdr:col>
      <xdr:colOff>219075</xdr:colOff>
      <xdr:row>21</xdr:row>
      <xdr:rowOff>168275</xdr:rowOff>
    </xdr:from>
    <xdr:to>
      <xdr:col>11</xdr:col>
      <xdr:colOff>1120775</xdr:colOff>
      <xdr:row>21</xdr:row>
      <xdr:rowOff>887095</xdr:rowOff>
    </xdr:to>
    <xdr:pic>
      <xdr:nvPicPr>
        <xdr:cNvPr id="31" name="图片 22"/>
        <xdr:cNvPicPr>
          <a:picLocks noChangeAspect="1"/>
        </xdr:cNvPicPr>
      </xdr:nvPicPr>
      <xdr:blipFill>
        <a:blip r:embed="rId28"/>
        <a:stretch>
          <a:fillRect/>
        </a:stretch>
      </xdr:blipFill>
      <xdr:spPr>
        <a:xfrm>
          <a:off x="6250305" y="20119975"/>
          <a:ext cx="901700" cy="718820"/>
        </a:xfrm>
        <a:prstGeom prst="rect">
          <a:avLst/>
        </a:prstGeom>
        <a:noFill/>
        <a:ln w="9525">
          <a:noFill/>
        </a:ln>
      </xdr:spPr>
    </xdr:pic>
    <xdr:clientData/>
  </xdr:twoCellAnchor>
  <xdr:twoCellAnchor editAs="oneCell">
    <xdr:from>
      <xdr:col>11</xdr:col>
      <xdr:colOff>298450</xdr:colOff>
      <xdr:row>48</xdr:row>
      <xdr:rowOff>213360</xdr:rowOff>
    </xdr:from>
    <xdr:to>
      <xdr:col>11</xdr:col>
      <xdr:colOff>1066800</xdr:colOff>
      <xdr:row>48</xdr:row>
      <xdr:rowOff>778510</xdr:rowOff>
    </xdr:to>
    <xdr:pic>
      <xdr:nvPicPr>
        <xdr:cNvPr id="32" name="图片 31"/>
        <xdr:cNvPicPr>
          <a:picLocks noChangeAspect="1"/>
        </xdr:cNvPicPr>
      </xdr:nvPicPr>
      <xdr:blipFill>
        <a:blip r:embed="rId29" r:link="rId20"/>
        <a:stretch>
          <a:fillRect/>
        </a:stretch>
      </xdr:blipFill>
      <xdr:spPr>
        <a:xfrm>
          <a:off x="6329680" y="49082960"/>
          <a:ext cx="768350" cy="565150"/>
        </a:xfrm>
        <a:prstGeom prst="rect">
          <a:avLst/>
        </a:prstGeom>
        <a:noFill/>
        <a:ln>
          <a:noFill/>
        </a:ln>
      </xdr:spPr>
    </xdr:pic>
    <xdr:clientData/>
  </xdr:twoCellAnchor>
  <xdr:twoCellAnchor editAs="oneCell">
    <xdr:from>
      <xdr:col>11</xdr:col>
      <xdr:colOff>412750</xdr:colOff>
      <xdr:row>49</xdr:row>
      <xdr:rowOff>95885</xdr:rowOff>
    </xdr:from>
    <xdr:to>
      <xdr:col>11</xdr:col>
      <xdr:colOff>956945</xdr:colOff>
      <xdr:row>49</xdr:row>
      <xdr:rowOff>929005</xdr:rowOff>
    </xdr:to>
    <xdr:pic>
      <xdr:nvPicPr>
        <xdr:cNvPr id="33" name="图片 25"/>
        <xdr:cNvPicPr>
          <a:picLocks noChangeAspect="1"/>
        </xdr:cNvPicPr>
      </xdr:nvPicPr>
      <xdr:blipFill>
        <a:blip r:embed="rId30"/>
        <a:stretch>
          <a:fillRect/>
        </a:stretch>
      </xdr:blipFill>
      <xdr:spPr>
        <a:xfrm rot="360000">
          <a:off x="6443980" y="50044985"/>
          <a:ext cx="544195" cy="833120"/>
        </a:xfrm>
        <a:prstGeom prst="rect">
          <a:avLst/>
        </a:prstGeom>
        <a:noFill/>
        <a:ln w="9525">
          <a:noFill/>
        </a:ln>
      </xdr:spPr>
    </xdr:pic>
    <xdr:clientData/>
  </xdr:twoCellAnchor>
  <xdr:twoCellAnchor editAs="oneCell">
    <xdr:from>
      <xdr:col>11</xdr:col>
      <xdr:colOff>256540</xdr:colOff>
      <xdr:row>17</xdr:row>
      <xdr:rowOff>170815</xdr:rowOff>
    </xdr:from>
    <xdr:to>
      <xdr:col>11</xdr:col>
      <xdr:colOff>1181100</xdr:colOff>
      <xdr:row>17</xdr:row>
      <xdr:rowOff>863600</xdr:rowOff>
    </xdr:to>
    <xdr:pic>
      <xdr:nvPicPr>
        <xdr:cNvPr id="34" name="图片 33"/>
        <xdr:cNvPicPr>
          <a:picLocks noChangeAspect="1"/>
        </xdr:cNvPicPr>
      </xdr:nvPicPr>
      <xdr:blipFill>
        <a:blip r:embed="rId31" r:link="rId20"/>
        <a:stretch>
          <a:fillRect/>
        </a:stretch>
      </xdr:blipFill>
      <xdr:spPr>
        <a:xfrm>
          <a:off x="6287770" y="16210915"/>
          <a:ext cx="924560" cy="692785"/>
        </a:xfrm>
        <a:prstGeom prst="rect">
          <a:avLst/>
        </a:prstGeom>
        <a:noFill/>
        <a:ln>
          <a:noFill/>
        </a:ln>
      </xdr:spPr>
    </xdr:pic>
    <xdr:clientData/>
  </xdr:twoCellAnchor>
  <xdr:twoCellAnchor editAs="oneCell">
    <xdr:from>
      <xdr:col>11</xdr:col>
      <xdr:colOff>172085</xdr:colOff>
      <xdr:row>20</xdr:row>
      <xdr:rowOff>139700</xdr:rowOff>
    </xdr:from>
    <xdr:to>
      <xdr:col>11</xdr:col>
      <xdr:colOff>1245235</xdr:colOff>
      <xdr:row>20</xdr:row>
      <xdr:rowOff>875030</xdr:rowOff>
    </xdr:to>
    <xdr:pic>
      <xdr:nvPicPr>
        <xdr:cNvPr id="35" name="图片 27"/>
        <xdr:cNvPicPr>
          <a:picLocks noChangeAspect="1"/>
        </xdr:cNvPicPr>
      </xdr:nvPicPr>
      <xdr:blipFill>
        <a:blip r:embed="rId32"/>
        <a:stretch>
          <a:fillRect/>
        </a:stretch>
      </xdr:blipFill>
      <xdr:spPr>
        <a:xfrm>
          <a:off x="6203315" y="19113500"/>
          <a:ext cx="1073150" cy="735330"/>
        </a:xfrm>
        <a:prstGeom prst="rect">
          <a:avLst/>
        </a:prstGeom>
        <a:noFill/>
        <a:ln w="9525">
          <a:noFill/>
        </a:ln>
      </xdr:spPr>
    </xdr:pic>
    <xdr:clientData/>
  </xdr:twoCellAnchor>
  <xdr:twoCellAnchor editAs="oneCell">
    <xdr:from>
      <xdr:col>11</xdr:col>
      <xdr:colOff>285750</xdr:colOff>
      <xdr:row>55</xdr:row>
      <xdr:rowOff>136525</xdr:rowOff>
    </xdr:from>
    <xdr:to>
      <xdr:col>11</xdr:col>
      <xdr:colOff>1114425</xdr:colOff>
      <xdr:row>55</xdr:row>
      <xdr:rowOff>956945</xdr:rowOff>
    </xdr:to>
    <xdr:pic>
      <xdr:nvPicPr>
        <xdr:cNvPr id="37" name="图片 36"/>
        <xdr:cNvPicPr>
          <a:picLocks noChangeAspect="1"/>
        </xdr:cNvPicPr>
      </xdr:nvPicPr>
      <xdr:blipFill>
        <a:blip r:embed="rId33" r:link="rId20"/>
        <a:stretch>
          <a:fillRect/>
        </a:stretch>
      </xdr:blipFill>
      <xdr:spPr>
        <a:xfrm flipV="1">
          <a:off x="6316980" y="56562625"/>
          <a:ext cx="828675" cy="820420"/>
        </a:xfrm>
        <a:prstGeom prst="rect">
          <a:avLst/>
        </a:prstGeom>
        <a:noFill/>
        <a:ln>
          <a:noFill/>
        </a:ln>
      </xdr:spPr>
    </xdr:pic>
    <xdr:clientData/>
  </xdr:twoCellAnchor>
  <xdr:twoCellAnchor editAs="oneCell">
    <xdr:from>
      <xdr:col>11</xdr:col>
      <xdr:colOff>213995</xdr:colOff>
      <xdr:row>22</xdr:row>
      <xdr:rowOff>137160</xdr:rowOff>
    </xdr:from>
    <xdr:to>
      <xdr:col>11</xdr:col>
      <xdr:colOff>1146175</xdr:colOff>
      <xdr:row>22</xdr:row>
      <xdr:rowOff>736600</xdr:rowOff>
    </xdr:to>
    <xdr:pic>
      <xdr:nvPicPr>
        <xdr:cNvPr id="38" name="图片 37"/>
        <xdr:cNvPicPr>
          <a:picLocks noChangeAspect="1"/>
        </xdr:cNvPicPr>
      </xdr:nvPicPr>
      <xdr:blipFill>
        <a:blip r:embed="rId34" r:link="rId20"/>
        <a:stretch>
          <a:fillRect/>
        </a:stretch>
      </xdr:blipFill>
      <xdr:spPr>
        <a:xfrm rot="21240000">
          <a:off x="6245225" y="21066760"/>
          <a:ext cx="932180" cy="599440"/>
        </a:xfrm>
        <a:prstGeom prst="rect">
          <a:avLst/>
        </a:prstGeom>
        <a:noFill/>
        <a:ln>
          <a:noFill/>
        </a:ln>
      </xdr:spPr>
    </xdr:pic>
    <xdr:clientData/>
  </xdr:twoCellAnchor>
  <xdr:twoCellAnchor editAs="oneCell">
    <xdr:from>
      <xdr:col>11</xdr:col>
      <xdr:colOff>316230</xdr:colOff>
      <xdr:row>50</xdr:row>
      <xdr:rowOff>219710</xdr:rowOff>
    </xdr:from>
    <xdr:to>
      <xdr:col>11</xdr:col>
      <xdr:colOff>1066800</xdr:colOff>
      <xdr:row>50</xdr:row>
      <xdr:rowOff>781050</xdr:rowOff>
    </xdr:to>
    <xdr:pic>
      <xdr:nvPicPr>
        <xdr:cNvPr id="39" name="图片 38"/>
        <xdr:cNvPicPr>
          <a:picLocks noChangeAspect="1"/>
        </xdr:cNvPicPr>
      </xdr:nvPicPr>
      <xdr:blipFill>
        <a:blip r:embed="rId35" r:link="rId20"/>
        <a:stretch>
          <a:fillRect/>
        </a:stretch>
      </xdr:blipFill>
      <xdr:spPr>
        <a:xfrm>
          <a:off x="6347460" y="51248310"/>
          <a:ext cx="750570" cy="561340"/>
        </a:xfrm>
        <a:prstGeom prst="rect">
          <a:avLst/>
        </a:prstGeom>
        <a:noFill/>
        <a:ln>
          <a:noFill/>
        </a:ln>
      </xdr:spPr>
    </xdr:pic>
    <xdr:clientData/>
  </xdr:twoCellAnchor>
  <xdr:twoCellAnchor editAs="oneCell">
    <xdr:from>
      <xdr:col>11</xdr:col>
      <xdr:colOff>268605</xdr:colOff>
      <xdr:row>51</xdr:row>
      <xdr:rowOff>72390</xdr:rowOff>
    </xdr:from>
    <xdr:to>
      <xdr:col>11</xdr:col>
      <xdr:colOff>1148715</xdr:colOff>
      <xdr:row>51</xdr:row>
      <xdr:rowOff>945515</xdr:rowOff>
    </xdr:to>
    <xdr:pic>
      <xdr:nvPicPr>
        <xdr:cNvPr id="40" name="图片 32"/>
        <xdr:cNvPicPr>
          <a:picLocks noChangeAspect="1"/>
        </xdr:cNvPicPr>
      </xdr:nvPicPr>
      <xdr:blipFill>
        <a:blip r:embed="rId36"/>
        <a:stretch>
          <a:fillRect/>
        </a:stretch>
      </xdr:blipFill>
      <xdr:spPr>
        <a:xfrm>
          <a:off x="6299835" y="52180490"/>
          <a:ext cx="880110" cy="873125"/>
        </a:xfrm>
        <a:prstGeom prst="rect">
          <a:avLst/>
        </a:prstGeom>
        <a:noFill/>
        <a:ln w="9525">
          <a:noFill/>
        </a:ln>
      </xdr:spPr>
    </xdr:pic>
    <xdr:clientData/>
  </xdr:twoCellAnchor>
  <xdr:twoCellAnchor editAs="oneCell">
    <xdr:from>
      <xdr:col>11</xdr:col>
      <xdr:colOff>309880</xdr:colOff>
      <xdr:row>52</xdr:row>
      <xdr:rowOff>197485</xdr:rowOff>
    </xdr:from>
    <xdr:to>
      <xdr:col>11</xdr:col>
      <xdr:colOff>1104900</xdr:colOff>
      <xdr:row>52</xdr:row>
      <xdr:rowOff>727710</xdr:rowOff>
    </xdr:to>
    <xdr:pic>
      <xdr:nvPicPr>
        <xdr:cNvPr id="41" name="图片 40"/>
        <xdr:cNvPicPr>
          <a:picLocks noChangeAspect="1"/>
        </xdr:cNvPicPr>
      </xdr:nvPicPr>
      <xdr:blipFill>
        <a:blip r:embed="rId37" r:link="rId20"/>
        <a:stretch>
          <a:fillRect/>
        </a:stretch>
      </xdr:blipFill>
      <xdr:spPr>
        <a:xfrm>
          <a:off x="6341110" y="53385085"/>
          <a:ext cx="795020" cy="530225"/>
        </a:xfrm>
        <a:prstGeom prst="rect">
          <a:avLst/>
        </a:prstGeom>
        <a:noFill/>
        <a:ln>
          <a:noFill/>
        </a:ln>
      </xdr:spPr>
    </xdr:pic>
    <xdr:clientData/>
  </xdr:twoCellAnchor>
  <xdr:twoCellAnchor editAs="oneCell">
    <xdr:from>
      <xdr:col>11</xdr:col>
      <xdr:colOff>227330</xdr:colOff>
      <xdr:row>19</xdr:row>
      <xdr:rowOff>167005</xdr:rowOff>
    </xdr:from>
    <xdr:to>
      <xdr:col>11</xdr:col>
      <xdr:colOff>1095375</xdr:colOff>
      <xdr:row>19</xdr:row>
      <xdr:rowOff>784225</xdr:rowOff>
    </xdr:to>
    <xdr:pic>
      <xdr:nvPicPr>
        <xdr:cNvPr id="42" name="图片 41"/>
        <xdr:cNvPicPr>
          <a:picLocks noChangeAspect="1"/>
        </xdr:cNvPicPr>
      </xdr:nvPicPr>
      <xdr:blipFill>
        <a:blip r:embed="rId38" r:link="rId20"/>
        <a:stretch>
          <a:fillRect/>
        </a:stretch>
      </xdr:blipFill>
      <xdr:spPr>
        <a:xfrm>
          <a:off x="6258560" y="18162905"/>
          <a:ext cx="868045" cy="617220"/>
        </a:xfrm>
        <a:prstGeom prst="rect">
          <a:avLst/>
        </a:prstGeom>
        <a:noFill/>
        <a:ln>
          <a:noFill/>
        </a:ln>
      </xdr:spPr>
    </xdr:pic>
    <xdr:clientData/>
  </xdr:twoCellAnchor>
  <xdr:twoCellAnchor editAs="oneCell">
    <xdr:from>
      <xdr:col>11</xdr:col>
      <xdr:colOff>346075</xdr:colOff>
      <xdr:row>53</xdr:row>
      <xdr:rowOff>210820</xdr:rowOff>
    </xdr:from>
    <xdr:to>
      <xdr:col>11</xdr:col>
      <xdr:colOff>981075</xdr:colOff>
      <xdr:row>53</xdr:row>
      <xdr:rowOff>841375</xdr:rowOff>
    </xdr:to>
    <xdr:pic>
      <xdr:nvPicPr>
        <xdr:cNvPr id="43" name="图片 42"/>
        <xdr:cNvPicPr>
          <a:picLocks noChangeAspect="1"/>
        </xdr:cNvPicPr>
      </xdr:nvPicPr>
      <xdr:blipFill>
        <a:blip r:embed="rId39" r:link="rId20"/>
        <a:stretch>
          <a:fillRect/>
        </a:stretch>
      </xdr:blipFill>
      <xdr:spPr>
        <a:xfrm>
          <a:off x="6377305" y="54477920"/>
          <a:ext cx="635000" cy="630555"/>
        </a:xfrm>
        <a:prstGeom prst="rect">
          <a:avLst/>
        </a:prstGeom>
        <a:noFill/>
        <a:ln>
          <a:noFill/>
        </a:ln>
      </xdr:spPr>
    </xdr:pic>
    <xdr:clientData/>
  </xdr:twoCellAnchor>
  <xdr:twoCellAnchor editAs="oneCell">
    <xdr:from>
      <xdr:col>11</xdr:col>
      <xdr:colOff>218440</xdr:colOff>
      <xdr:row>54</xdr:row>
      <xdr:rowOff>222250</xdr:rowOff>
    </xdr:from>
    <xdr:to>
      <xdr:col>11</xdr:col>
      <xdr:colOff>1009650</xdr:colOff>
      <xdr:row>54</xdr:row>
      <xdr:rowOff>841375</xdr:rowOff>
    </xdr:to>
    <xdr:pic>
      <xdr:nvPicPr>
        <xdr:cNvPr id="44" name="图片 43"/>
        <xdr:cNvPicPr>
          <a:picLocks noChangeAspect="1"/>
        </xdr:cNvPicPr>
      </xdr:nvPicPr>
      <xdr:blipFill>
        <a:blip r:embed="rId40" r:link="rId20"/>
        <a:stretch>
          <a:fillRect/>
        </a:stretch>
      </xdr:blipFill>
      <xdr:spPr>
        <a:xfrm>
          <a:off x="6249670" y="55568850"/>
          <a:ext cx="791210" cy="619125"/>
        </a:xfrm>
        <a:prstGeom prst="rect">
          <a:avLst/>
        </a:prstGeom>
        <a:noFill/>
        <a:ln>
          <a:noFill/>
        </a:ln>
      </xdr:spPr>
    </xdr:pic>
    <xdr:clientData/>
  </xdr:twoCellAnchor>
  <xdr:twoCellAnchor editAs="oneCell">
    <xdr:from>
      <xdr:col>11</xdr:col>
      <xdr:colOff>142875</xdr:colOff>
      <xdr:row>56</xdr:row>
      <xdr:rowOff>53975</xdr:rowOff>
    </xdr:from>
    <xdr:to>
      <xdr:col>11</xdr:col>
      <xdr:colOff>998855</xdr:colOff>
      <xdr:row>56</xdr:row>
      <xdr:rowOff>721995</xdr:rowOff>
    </xdr:to>
    <xdr:pic>
      <xdr:nvPicPr>
        <xdr:cNvPr id="45" name="图片 37"/>
        <xdr:cNvPicPr>
          <a:picLocks noChangeAspect="1"/>
        </xdr:cNvPicPr>
      </xdr:nvPicPr>
      <xdr:blipFill>
        <a:blip r:embed="rId41"/>
        <a:stretch>
          <a:fillRect/>
        </a:stretch>
      </xdr:blipFill>
      <xdr:spPr>
        <a:xfrm>
          <a:off x="6174105" y="57559575"/>
          <a:ext cx="855980" cy="668020"/>
        </a:xfrm>
        <a:prstGeom prst="rect">
          <a:avLst/>
        </a:prstGeom>
        <a:noFill/>
        <a:ln w="9525">
          <a:noFill/>
        </a:ln>
      </xdr:spPr>
    </xdr:pic>
    <xdr:clientData/>
  </xdr:twoCellAnchor>
  <xdr:twoCellAnchor editAs="oneCell">
    <xdr:from>
      <xdr:col>17</xdr:col>
      <xdr:colOff>0</xdr:colOff>
      <xdr:row>23</xdr:row>
      <xdr:rowOff>0</xdr:rowOff>
    </xdr:from>
    <xdr:to>
      <xdr:col>17</xdr:col>
      <xdr:colOff>304800</xdr:colOff>
      <xdr:row>23</xdr:row>
      <xdr:rowOff>304800</xdr:rowOff>
    </xdr:to>
    <xdr:pic>
      <xdr:nvPicPr>
        <xdr:cNvPr id="46" name="图片 45"/>
        <xdr:cNvPicPr>
          <a:picLocks noChangeAspect="1"/>
        </xdr:cNvPicPr>
      </xdr:nvPicPr>
      <xdr:blipFill>
        <a:stretch>
          <a:fillRect/>
        </a:stretch>
      </xdr:blipFill>
      <xdr:spPr>
        <a:xfrm>
          <a:off x="10755630" y="21907500"/>
          <a:ext cx="304800" cy="304800"/>
        </a:xfrm>
        <a:prstGeom prst="rect">
          <a:avLst/>
        </a:prstGeom>
        <a:noFill/>
        <a:ln>
          <a:noFill/>
        </a:ln>
      </xdr:spPr>
    </xdr:pic>
    <xdr:clientData/>
  </xdr:twoCellAnchor>
  <xdr:twoCellAnchor editAs="oneCell">
    <xdr:from>
      <xdr:col>17</xdr:col>
      <xdr:colOff>0</xdr:colOff>
      <xdr:row>23</xdr:row>
      <xdr:rowOff>0</xdr:rowOff>
    </xdr:from>
    <xdr:to>
      <xdr:col>17</xdr:col>
      <xdr:colOff>304800</xdr:colOff>
      <xdr:row>23</xdr:row>
      <xdr:rowOff>304800</xdr:rowOff>
    </xdr:to>
    <xdr:pic>
      <xdr:nvPicPr>
        <xdr:cNvPr id="47" name="图片 46"/>
        <xdr:cNvPicPr>
          <a:picLocks noChangeAspect="1"/>
        </xdr:cNvPicPr>
      </xdr:nvPicPr>
      <xdr:blipFill>
        <a:stretch>
          <a:fillRect/>
        </a:stretch>
      </xdr:blipFill>
      <xdr:spPr>
        <a:xfrm>
          <a:off x="10755630" y="21907500"/>
          <a:ext cx="304800" cy="304800"/>
        </a:xfrm>
        <a:prstGeom prst="rect">
          <a:avLst/>
        </a:prstGeom>
        <a:noFill/>
        <a:ln>
          <a:noFill/>
        </a:ln>
      </xdr:spPr>
    </xdr:pic>
    <xdr:clientData/>
  </xdr:twoCellAnchor>
  <xdr:twoCellAnchor editAs="oneCell">
    <xdr:from>
      <xdr:col>11</xdr:col>
      <xdr:colOff>114300</xdr:colOff>
      <xdr:row>40</xdr:row>
      <xdr:rowOff>257810</xdr:rowOff>
    </xdr:from>
    <xdr:to>
      <xdr:col>11</xdr:col>
      <xdr:colOff>1071245</xdr:colOff>
      <xdr:row>40</xdr:row>
      <xdr:rowOff>916940</xdr:rowOff>
    </xdr:to>
    <xdr:pic>
      <xdr:nvPicPr>
        <xdr:cNvPr id="48" name="图片 47"/>
        <xdr:cNvPicPr>
          <a:picLocks noChangeAspect="1"/>
        </xdr:cNvPicPr>
      </xdr:nvPicPr>
      <xdr:blipFill>
        <a:blip r:embed="rId42" r:link="rId20"/>
        <a:stretch>
          <a:fillRect/>
        </a:stretch>
      </xdr:blipFill>
      <xdr:spPr>
        <a:xfrm>
          <a:off x="6145530" y="40491410"/>
          <a:ext cx="956945" cy="659130"/>
        </a:xfrm>
        <a:prstGeom prst="rect">
          <a:avLst/>
        </a:prstGeom>
        <a:noFill/>
        <a:ln>
          <a:noFill/>
        </a:ln>
      </xdr:spPr>
    </xdr:pic>
    <xdr:clientData/>
  </xdr:twoCellAnchor>
  <xdr:twoCellAnchor editAs="oneCell">
    <xdr:from>
      <xdr:col>11</xdr:col>
      <xdr:colOff>471805</xdr:colOff>
      <xdr:row>41</xdr:row>
      <xdr:rowOff>170180</xdr:rowOff>
    </xdr:from>
    <xdr:to>
      <xdr:col>11</xdr:col>
      <xdr:colOff>1210945</xdr:colOff>
      <xdr:row>41</xdr:row>
      <xdr:rowOff>919480</xdr:rowOff>
    </xdr:to>
    <xdr:pic>
      <xdr:nvPicPr>
        <xdr:cNvPr id="49" name="图片 48"/>
        <xdr:cNvPicPr>
          <a:picLocks noChangeAspect="1"/>
        </xdr:cNvPicPr>
      </xdr:nvPicPr>
      <xdr:blipFill>
        <a:blip r:embed="rId43" r:link="rId20"/>
        <a:stretch>
          <a:fillRect/>
        </a:stretch>
      </xdr:blipFill>
      <xdr:spPr>
        <a:xfrm rot="16200000">
          <a:off x="6497955" y="41488360"/>
          <a:ext cx="749300" cy="739140"/>
        </a:xfrm>
        <a:prstGeom prst="rect">
          <a:avLst/>
        </a:prstGeom>
        <a:noFill/>
        <a:ln>
          <a:noFill/>
        </a:ln>
      </xdr:spPr>
    </xdr:pic>
    <xdr:clientData/>
  </xdr:twoCellAnchor>
  <xdr:twoCellAnchor editAs="oneCell">
    <xdr:from>
      <xdr:col>11</xdr:col>
      <xdr:colOff>297815</xdr:colOff>
      <xdr:row>23</xdr:row>
      <xdr:rowOff>176530</xdr:rowOff>
    </xdr:from>
    <xdr:to>
      <xdr:col>11</xdr:col>
      <xdr:colOff>1033780</xdr:colOff>
      <xdr:row>23</xdr:row>
      <xdr:rowOff>914400</xdr:rowOff>
    </xdr:to>
    <xdr:pic>
      <xdr:nvPicPr>
        <xdr:cNvPr id="50" name="图片 49"/>
        <xdr:cNvPicPr>
          <a:picLocks noChangeAspect="1"/>
        </xdr:cNvPicPr>
      </xdr:nvPicPr>
      <xdr:blipFill>
        <a:blip r:embed="rId44" r:link="rId20"/>
        <a:stretch>
          <a:fillRect/>
        </a:stretch>
      </xdr:blipFill>
      <xdr:spPr>
        <a:xfrm flipH="1">
          <a:off x="6329045" y="22084030"/>
          <a:ext cx="735965" cy="737870"/>
        </a:xfrm>
        <a:prstGeom prst="rect">
          <a:avLst/>
        </a:prstGeom>
        <a:noFill/>
        <a:ln>
          <a:noFill/>
        </a:ln>
      </xdr:spPr>
    </xdr:pic>
    <xdr:clientData/>
  </xdr:twoCellAnchor>
  <xdr:twoCellAnchor editAs="oneCell">
    <xdr:from>
      <xdr:col>11</xdr:col>
      <xdr:colOff>322580</xdr:colOff>
      <xdr:row>38</xdr:row>
      <xdr:rowOff>166370</xdr:rowOff>
    </xdr:from>
    <xdr:to>
      <xdr:col>11</xdr:col>
      <xdr:colOff>1077595</xdr:colOff>
      <xdr:row>38</xdr:row>
      <xdr:rowOff>919480</xdr:rowOff>
    </xdr:to>
    <xdr:pic>
      <xdr:nvPicPr>
        <xdr:cNvPr id="51" name="图片 48"/>
        <xdr:cNvPicPr>
          <a:picLocks noChangeAspect="1"/>
        </xdr:cNvPicPr>
      </xdr:nvPicPr>
      <xdr:blipFill>
        <a:blip r:embed="rId45"/>
        <a:stretch>
          <a:fillRect/>
        </a:stretch>
      </xdr:blipFill>
      <xdr:spPr>
        <a:xfrm>
          <a:off x="6353810" y="38240970"/>
          <a:ext cx="755015" cy="753110"/>
        </a:xfrm>
        <a:prstGeom prst="rect">
          <a:avLst/>
        </a:prstGeom>
        <a:noFill/>
        <a:ln w="9525">
          <a:noFill/>
        </a:ln>
      </xdr:spPr>
    </xdr:pic>
    <xdr:clientData/>
  </xdr:twoCellAnchor>
  <xdr:twoCellAnchor editAs="oneCell">
    <xdr:from>
      <xdr:col>11</xdr:col>
      <xdr:colOff>246380</xdr:colOff>
      <xdr:row>39</xdr:row>
      <xdr:rowOff>145415</xdr:rowOff>
    </xdr:from>
    <xdr:to>
      <xdr:col>11</xdr:col>
      <xdr:colOff>971550</xdr:colOff>
      <xdr:row>39</xdr:row>
      <xdr:rowOff>866775</xdr:rowOff>
    </xdr:to>
    <xdr:pic>
      <xdr:nvPicPr>
        <xdr:cNvPr id="52" name="图片 51"/>
        <xdr:cNvPicPr>
          <a:picLocks noChangeAspect="1"/>
        </xdr:cNvPicPr>
      </xdr:nvPicPr>
      <xdr:blipFill>
        <a:blip r:embed="rId46" r:link="rId20"/>
        <a:stretch>
          <a:fillRect/>
        </a:stretch>
      </xdr:blipFill>
      <xdr:spPr>
        <a:xfrm>
          <a:off x="6277610" y="39299515"/>
          <a:ext cx="725170" cy="721360"/>
        </a:xfrm>
        <a:prstGeom prst="rect">
          <a:avLst/>
        </a:prstGeom>
        <a:noFill/>
        <a:ln>
          <a:noFill/>
        </a:ln>
      </xdr:spPr>
    </xdr:pic>
    <xdr:clientData/>
  </xdr:twoCellAnchor>
  <xdr:twoCellAnchor editAs="oneCell">
    <xdr:from>
      <xdr:col>11</xdr:col>
      <xdr:colOff>130175</xdr:colOff>
      <xdr:row>7</xdr:row>
      <xdr:rowOff>86360</xdr:rowOff>
    </xdr:from>
    <xdr:to>
      <xdr:col>11</xdr:col>
      <xdr:colOff>1014730</xdr:colOff>
      <xdr:row>7</xdr:row>
      <xdr:rowOff>870585</xdr:rowOff>
    </xdr:to>
    <xdr:pic>
      <xdr:nvPicPr>
        <xdr:cNvPr id="14" name="图片 13"/>
        <xdr:cNvPicPr>
          <a:picLocks noChangeAspect="1"/>
        </xdr:cNvPicPr>
      </xdr:nvPicPr>
      <xdr:blipFill>
        <a:blip r:embed="rId47"/>
        <a:stretch>
          <a:fillRect/>
        </a:stretch>
      </xdr:blipFill>
      <xdr:spPr>
        <a:xfrm>
          <a:off x="6161405" y="5191760"/>
          <a:ext cx="884555" cy="784225"/>
        </a:xfrm>
        <a:prstGeom prst="rect">
          <a:avLst/>
        </a:prstGeom>
        <a:noFill/>
        <a:ln w="9525">
          <a:noFill/>
        </a:ln>
      </xdr:spPr>
    </xdr:pic>
    <xdr:clientData/>
  </xdr:twoCellAnchor>
  <xdr:twoCellAnchor editAs="oneCell">
    <xdr:from>
      <xdr:col>11</xdr:col>
      <xdr:colOff>94615</xdr:colOff>
      <xdr:row>26</xdr:row>
      <xdr:rowOff>113665</xdr:rowOff>
    </xdr:from>
    <xdr:to>
      <xdr:col>11</xdr:col>
      <xdr:colOff>1057275</xdr:colOff>
      <xdr:row>26</xdr:row>
      <xdr:rowOff>866775</xdr:rowOff>
    </xdr:to>
    <xdr:pic>
      <xdr:nvPicPr>
        <xdr:cNvPr id="27" name="图片 26" descr="57fd87bf-2309-424d-bd4f-be727f5ac866"/>
        <xdr:cNvPicPr>
          <a:picLocks noChangeAspect="1"/>
        </xdr:cNvPicPr>
      </xdr:nvPicPr>
      <xdr:blipFill>
        <a:blip r:embed="rId48"/>
        <a:stretch>
          <a:fillRect/>
        </a:stretch>
      </xdr:blipFill>
      <xdr:spPr>
        <a:xfrm>
          <a:off x="6125845" y="25373965"/>
          <a:ext cx="962660" cy="753110"/>
        </a:xfrm>
        <a:prstGeom prst="rect">
          <a:avLst/>
        </a:prstGeom>
      </xdr:spPr>
    </xdr:pic>
    <xdr:clientData/>
  </xdr:twoCellAnchor>
  <xdr:twoCellAnchor editAs="oneCell">
    <xdr:from>
      <xdr:col>11</xdr:col>
      <xdr:colOff>132080</xdr:colOff>
      <xdr:row>27</xdr:row>
      <xdr:rowOff>173355</xdr:rowOff>
    </xdr:from>
    <xdr:to>
      <xdr:col>11</xdr:col>
      <xdr:colOff>1075690</xdr:colOff>
      <xdr:row>27</xdr:row>
      <xdr:rowOff>825500</xdr:rowOff>
    </xdr:to>
    <xdr:pic>
      <xdr:nvPicPr>
        <xdr:cNvPr id="29" name="图片 28" descr="d1d738e3-ab77-4735-b490-13d3ef6ae901"/>
        <xdr:cNvPicPr>
          <a:picLocks noChangeAspect="1"/>
        </xdr:cNvPicPr>
      </xdr:nvPicPr>
      <xdr:blipFill>
        <a:blip r:embed="rId49"/>
        <a:stretch>
          <a:fillRect/>
        </a:stretch>
      </xdr:blipFill>
      <xdr:spPr>
        <a:xfrm>
          <a:off x="6163310" y="26462355"/>
          <a:ext cx="943610" cy="652145"/>
        </a:xfrm>
        <a:prstGeom prst="rect">
          <a:avLst/>
        </a:prstGeom>
      </xdr:spPr>
    </xdr:pic>
    <xdr:clientData/>
  </xdr:twoCellAnchor>
  <xdr:twoCellAnchor editAs="oneCell">
    <xdr:from>
      <xdr:col>11</xdr:col>
      <xdr:colOff>162560</xdr:colOff>
      <xdr:row>18</xdr:row>
      <xdr:rowOff>100330</xdr:rowOff>
    </xdr:from>
    <xdr:to>
      <xdr:col>11</xdr:col>
      <xdr:colOff>1072515</xdr:colOff>
      <xdr:row>18</xdr:row>
      <xdr:rowOff>765175</xdr:rowOff>
    </xdr:to>
    <xdr:pic>
      <xdr:nvPicPr>
        <xdr:cNvPr id="36" name="图片 38"/>
        <xdr:cNvPicPr>
          <a:picLocks noChangeAspect="1"/>
        </xdr:cNvPicPr>
      </xdr:nvPicPr>
      <xdr:blipFill>
        <a:blip r:embed="rId50"/>
        <a:stretch>
          <a:fillRect/>
        </a:stretch>
      </xdr:blipFill>
      <xdr:spPr>
        <a:xfrm>
          <a:off x="6193790" y="17118330"/>
          <a:ext cx="909955" cy="664845"/>
        </a:xfrm>
        <a:prstGeom prst="rect">
          <a:avLst/>
        </a:prstGeom>
        <a:noFill/>
        <a:ln w="9525">
          <a:noFill/>
        </a:ln>
      </xdr:spPr>
    </xdr:pic>
    <xdr:clientData/>
  </xdr:twoCellAnchor>
  <xdr:twoCellAnchor editAs="oneCell">
    <xdr:from>
      <xdr:col>11</xdr:col>
      <xdr:colOff>229235</xdr:colOff>
      <xdr:row>29</xdr:row>
      <xdr:rowOff>184785</xdr:rowOff>
    </xdr:from>
    <xdr:to>
      <xdr:col>11</xdr:col>
      <xdr:colOff>1021715</xdr:colOff>
      <xdr:row>29</xdr:row>
      <xdr:rowOff>992505</xdr:rowOff>
    </xdr:to>
    <xdr:pic>
      <xdr:nvPicPr>
        <xdr:cNvPr id="53" name="图片 39"/>
        <xdr:cNvPicPr>
          <a:picLocks noChangeAspect="1"/>
        </xdr:cNvPicPr>
      </xdr:nvPicPr>
      <xdr:blipFill>
        <a:blip r:embed="rId51"/>
        <a:stretch>
          <a:fillRect/>
        </a:stretch>
      </xdr:blipFill>
      <xdr:spPr>
        <a:xfrm>
          <a:off x="6260465" y="28518485"/>
          <a:ext cx="792480" cy="807720"/>
        </a:xfrm>
        <a:prstGeom prst="rect">
          <a:avLst/>
        </a:prstGeom>
        <a:noFill/>
        <a:ln w="9525">
          <a:noFill/>
        </a:ln>
      </xdr:spPr>
    </xdr:pic>
    <xdr:clientData/>
  </xdr:twoCellAnchor>
  <xdr:twoCellAnchor editAs="oneCell">
    <xdr:from>
      <xdr:col>11</xdr:col>
      <xdr:colOff>276860</xdr:colOff>
      <xdr:row>30</xdr:row>
      <xdr:rowOff>279400</xdr:rowOff>
    </xdr:from>
    <xdr:to>
      <xdr:col>11</xdr:col>
      <xdr:colOff>1131570</xdr:colOff>
      <xdr:row>30</xdr:row>
      <xdr:rowOff>870585</xdr:rowOff>
    </xdr:to>
    <xdr:pic>
      <xdr:nvPicPr>
        <xdr:cNvPr id="54" name="图片 40"/>
        <xdr:cNvPicPr>
          <a:picLocks noChangeAspect="1"/>
        </xdr:cNvPicPr>
      </xdr:nvPicPr>
      <xdr:blipFill>
        <a:blip r:embed="rId52"/>
        <a:stretch>
          <a:fillRect/>
        </a:stretch>
      </xdr:blipFill>
      <xdr:spPr>
        <a:xfrm>
          <a:off x="6308090" y="29718000"/>
          <a:ext cx="854710" cy="591185"/>
        </a:xfrm>
        <a:prstGeom prst="rect">
          <a:avLst/>
        </a:prstGeom>
        <a:noFill/>
        <a:ln w="9525">
          <a:noFill/>
        </a:ln>
      </xdr:spPr>
    </xdr:pic>
    <xdr:clientData/>
  </xdr:twoCellAnchor>
  <xdr:twoCellAnchor editAs="oneCell">
    <xdr:from>
      <xdr:col>11</xdr:col>
      <xdr:colOff>314325</xdr:colOff>
      <xdr:row>31</xdr:row>
      <xdr:rowOff>165100</xdr:rowOff>
    </xdr:from>
    <xdr:to>
      <xdr:col>11</xdr:col>
      <xdr:colOff>1024255</xdr:colOff>
      <xdr:row>31</xdr:row>
      <xdr:rowOff>883285</xdr:rowOff>
    </xdr:to>
    <xdr:pic>
      <xdr:nvPicPr>
        <xdr:cNvPr id="55" name="图片 41"/>
        <xdr:cNvPicPr>
          <a:picLocks noChangeAspect="1"/>
        </xdr:cNvPicPr>
      </xdr:nvPicPr>
      <xdr:blipFill>
        <a:blip r:embed="rId53"/>
        <a:stretch>
          <a:fillRect/>
        </a:stretch>
      </xdr:blipFill>
      <xdr:spPr>
        <a:xfrm>
          <a:off x="6345555" y="30683200"/>
          <a:ext cx="709930" cy="718185"/>
        </a:xfrm>
        <a:prstGeom prst="rect">
          <a:avLst/>
        </a:prstGeom>
        <a:noFill/>
        <a:ln w="9525">
          <a:noFill/>
        </a:ln>
      </xdr:spPr>
    </xdr:pic>
    <xdr:clientData/>
  </xdr:twoCellAnchor>
  <xdr:twoCellAnchor editAs="oneCell">
    <xdr:from>
      <xdr:col>11</xdr:col>
      <xdr:colOff>285750</xdr:colOff>
      <xdr:row>33</xdr:row>
      <xdr:rowOff>174625</xdr:rowOff>
    </xdr:from>
    <xdr:to>
      <xdr:col>11</xdr:col>
      <xdr:colOff>1037590</xdr:colOff>
      <xdr:row>33</xdr:row>
      <xdr:rowOff>932180</xdr:rowOff>
    </xdr:to>
    <xdr:pic>
      <xdr:nvPicPr>
        <xdr:cNvPr id="56" name="图片 42"/>
        <xdr:cNvPicPr>
          <a:picLocks noChangeAspect="1"/>
        </xdr:cNvPicPr>
      </xdr:nvPicPr>
      <xdr:blipFill>
        <a:blip r:embed="rId53"/>
        <a:stretch>
          <a:fillRect/>
        </a:stretch>
      </xdr:blipFill>
      <xdr:spPr>
        <a:xfrm>
          <a:off x="6316980" y="32851725"/>
          <a:ext cx="751840" cy="757555"/>
        </a:xfrm>
        <a:prstGeom prst="rect">
          <a:avLst/>
        </a:prstGeom>
        <a:noFill/>
        <a:ln w="9525">
          <a:noFill/>
        </a:ln>
      </xdr:spPr>
    </xdr:pic>
    <xdr:clientData/>
  </xdr:twoCellAnchor>
  <xdr:twoCellAnchor editAs="oneCell">
    <xdr:from>
      <xdr:col>11</xdr:col>
      <xdr:colOff>238125</xdr:colOff>
      <xdr:row>32</xdr:row>
      <xdr:rowOff>146685</xdr:rowOff>
    </xdr:from>
    <xdr:to>
      <xdr:col>11</xdr:col>
      <xdr:colOff>1021080</xdr:colOff>
      <xdr:row>32</xdr:row>
      <xdr:rowOff>935990</xdr:rowOff>
    </xdr:to>
    <xdr:pic>
      <xdr:nvPicPr>
        <xdr:cNvPr id="57" name="图片 43"/>
        <xdr:cNvPicPr>
          <a:picLocks noChangeAspect="1"/>
        </xdr:cNvPicPr>
      </xdr:nvPicPr>
      <xdr:blipFill>
        <a:blip r:embed="rId51"/>
        <a:stretch>
          <a:fillRect/>
        </a:stretch>
      </xdr:blipFill>
      <xdr:spPr>
        <a:xfrm>
          <a:off x="6269355" y="31744285"/>
          <a:ext cx="782955" cy="789305"/>
        </a:xfrm>
        <a:prstGeom prst="rect">
          <a:avLst/>
        </a:prstGeom>
        <a:noFill/>
        <a:ln w="9525">
          <a:noFill/>
        </a:ln>
      </xdr:spPr>
    </xdr:pic>
    <xdr:clientData/>
  </xdr:twoCellAnchor>
  <xdr:twoCellAnchor editAs="oneCell">
    <xdr:from>
      <xdr:col>11</xdr:col>
      <xdr:colOff>227965</xdr:colOff>
      <xdr:row>58</xdr:row>
      <xdr:rowOff>257810</xdr:rowOff>
    </xdr:from>
    <xdr:to>
      <xdr:col>11</xdr:col>
      <xdr:colOff>1102995</xdr:colOff>
      <xdr:row>58</xdr:row>
      <xdr:rowOff>907415</xdr:rowOff>
    </xdr:to>
    <xdr:pic>
      <xdr:nvPicPr>
        <xdr:cNvPr id="58" name="图片 30"/>
        <xdr:cNvPicPr>
          <a:picLocks noChangeAspect="1"/>
        </xdr:cNvPicPr>
      </xdr:nvPicPr>
      <xdr:blipFill>
        <a:blip r:embed="rId54"/>
        <a:stretch>
          <a:fillRect/>
        </a:stretch>
      </xdr:blipFill>
      <xdr:spPr>
        <a:xfrm>
          <a:off x="6259195" y="59922410"/>
          <a:ext cx="875030" cy="649605"/>
        </a:xfrm>
        <a:prstGeom prst="rect">
          <a:avLst/>
        </a:prstGeom>
        <a:noFill/>
        <a:ln w="9525">
          <a:noFill/>
        </a:ln>
      </xdr:spPr>
    </xdr:pic>
    <xdr:clientData/>
  </xdr:twoCellAnchor>
  <xdr:twoCellAnchor editAs="oneCell">
    <xdr:from>
      <xdr:col>11</xdr:col>
      <xdr:colOff>189230</xdr:colOff>
      <xdr:row>59</xdr:row>
      <xdr:rowOff>95885</xdr:rowOff>
    </xdr:from>
    <xdr:to>
      <xdr:col>11</xdr:col>
      <xdr:colOff>1123950</xdr:colOff>
      <xdr:row>59</xdr:row>
      <xdr:rowOff>1028700</xdr:rowOff>
    </xdr:to>
    <xdr:pic>
      <xdr:nvPicPr>
        <xdr:cNvPr id="59" name="图片 58"/>
        <xdr:cNvPicPr>
          <a:picLocks noChangeAspect="1"/>
        </xdr:cNvPicPr>
      </xdr:nvPicPr>
      <xdr:blipFill>
        <a:blip r:embed="rId55" r:link="rId20"/>
        <a:stretch>
          <a:fillRect/>
        </a:stretch>
      </xdr:blipFill>
      <xdr:spPr>
        <a:xfrm>
          <a:off x="6220460" y="60839985"/>
          <a:ext cx="934720" cy="932815"/>
        </a:xfrm>
        <a:prstGeom prst="rect">
          <a:avLst/>
        </a:prstGeom>
        <a:noFill/>
        <a:ln>
          <a:noFill/>
        </a:ln>
      </xdr:spPr>
    </xdr:pic>
    <xdr:clientData/>
  </xdr:twoCellAnchor>
  <xdr:twoCellAnchor editAs="oneCell">
    <xdr:from>
      <xdr:col>11</xdr:col>
      <xdr:colOff>302895</xdr:colOff>
      <xdr:row>61</xdr:row>
      <xdr:rowOff>141605</xdr:rowOff>
    </xdr:from>
    <xdr:to>
      <xdr:col>11</xdr:col>
      <xdr:colOff>1019175</xdr:colOff>
      <xdr:row>61</xdr:row>
      <xdr:rowOff>860425</xdr:rowOff>
    </xdr:to>
    <xdr:pic>
      <xdr:nvPicPr>
        <xdr:cNvPr id="62" name="图片 61" descr="23166753-47bd-4644-8efc-57fdd9f0127b"/>
        <xdr:cNvPicPr>
          <a:picLocks noChangeAspect="1"/>
        </xdr:cNvPicPr>
      </xdr:nvPicPr>
      <xdr:blipFill>
        <a:blip r:embed="rId56"/>
        <a:stretch>
          <a:fillRect/>
        </a:stretch>
      </xdr:blipFill>
      <xdr:spPr>
        <a:xfrm>
          <a:off x="6334125" y="63044705"/>
          <a:ext cx="716280" cy="718820"/>
        </a:xfrm>
        <a:prstGeom prst="rect">
          <a:avLst/>
        </a:prstGeom>
      </xdr:spPr>
    </xdr:pic>
    <xdr:clientData/>
  </xdr:twoCellAnchor>
  <xdr:twoCellAnchor editAs="oneCell">
    <xdr:from>
      <xdr:col>11</xdr:col>
      <xdr:colOff>122555</xdr:colOff>
      <xdr:row>60</xdr:row>
      <xdr:rowOff>258445</xdr:rowOff>
    </xdr:from>
    <xdr:to>
      <xdr:col>11</xdr:col>
      <xdr:colOff>1200150</xdr:colOff>
      <xdr:row>60</xdr:row>
      <xdr:rowOff>860425</xdr:rowOff>
    </xdr:to>
    <xdr:pic>
      <xdr:nvPicPr>
        <xdr:cNvPr id="63" name="图片 62" descr="1660f9b2-1c8a-404a-afba-96eca92646dc"/>
        <xdr:cNvPicPr>
          <a:picLocks noChangeAspect="1"/>
        </xdr:cNvPicPr>
      </xdr:nvPicPr>
      <xdr:blipFill>
        <a:blip r:embed="rId57"/>
        <a:stretch>
          <a:fillRect/>
        </a:stretch>
      </xdr:blipFill>
      <xdr:spPr>
        <a:xfrm>
          <a:off x="6153785" y="62082045"/>
          <a:ext cx="1077595" cy="601980"/>
        </a:xfrm>
        <a:prstGeom prst="rect">
          <a:avLst/>
        </a:prstGeom>
      </xdr:spPr>
    </xdr:pic>
    <xdr:clientData/>
  </xdr:twoCellAnchor>
  <xdr:twoCellAnchor editAs="oneCell">
    <xdr:from>
      <xdr:col>11</xdr:col>
      <xdr:colOff>93980</xdr:colOff>
      <xdr:row>62</xdr:row>
      <xdr:rowOff>20320</xdr:rowOff>
    </xdr:from>
    <xdr:to>
      <xdr:col>11</xdr:col>
      <xdr:colOff>1057275</xdr:colOff>
      <xdr:row>62</xdr:row>
      <xdr:rowOff>984250</xdr:rowOff>
    </xdr:to>
    <xdr:pic>
      <xdr:nvPicPr>
        <xdr:cNvPr id="64" name="图片 63"/>
        <xdr:cNvPicPr>
          <a:picLocks noChangeAspect="1"/>
        </xdr:cNvPicPr>
      </xdr:nvPicPr>
      <xdr:blipFill>
        <a:blip r:embed="rId58" r:link="rId20"/>
        <a:stretch>
          <a:fillRect/>
        </a:stretch>
      </xdr:blipFill>
      <xdr:spPr>
        <a:xfrm>
          <a:off x="6125210" y="64002920"/>
          <a:ext cx="963295" cy="963930"/>
        </a:xfrm>
        <a:prstGeom prst="rect">
          <a:avLst/>
        </a:prstGeom>
        <a:noFill/>
        <a:ln>
          <a:noFill/>
        </a:ln>
      </xdr:spPr>
    </xdr:pic>
    <xdr:clientData/>
  </xdr:twoCellAnchor>
  <xdr:twoCellAnchor editAs="oneCell">
    <xdr:from>
      <xdr:col>11</xdr:col>
      <xdr:colOff>153670</xdr:colOff>
      <xdr:row>34</xdr:row>
      <xdr:rowOff>230505</xdr:rowOff>
    </xdr:from>
    <xdr:to>
      <xdr:col>11</xdr:col>
      <xdr:colOff>1114425</xdr:colOff>
      <xdr:row>34</xdr:row>
      <xdr:rowOff>942975</xdr:rowOff>
    </xdr:to>
    <xdr:pic>
      <xdr:nvPicPr>
        <xdr:cNvPr id="65" name="图片 64"/>
        <xdr:cNvPicPr>
          <a:picLocks noChangeAspect="1"/>
        </xdr:cNvPicPr>
      </xdr:nvPicPr>
      <xdr:blipFill>
        <a:blip r:embed="rId59" r:link="rId20"/>
        <a:stretch>
          <a:fillRect/>
        </a:stretch>
      </xdr:blipFill>
      <xdr:spPr>
        <a:xfrm>
          <a:off x="6184900" y="33987105"/>
          <a:ext cx="960755" cy="712470"/>
        </a:xfrm>
        <a:prstGeom prst="rect">
          <a:avLst/>
        </a:prstGeom>
        <a:noFill/>
        <a:ln>
          <a:noFill/>
        </a:ln>
      </xdr:spPr>
    </xdr:pic>
    <xdr:clientData/>
  </xdr:twoCellAnchor>
  <xdr:twoCellAnchor editAs="oneCell">
    <xdr:from>
      <xdr:col>11</xdr:col>
      <xdr:colOff>224155</xdr:colOff>
      <xdr:row>63</xdr:row>
      <xdr:rowOff>132715</xdr:rowOff>
    </xdr:from>
    <xdr:to>
      <xdr:col>11</xdr:col>
      <xdr:colOff>1123950</xdr:colOff>
      <xdr:row>63</xdr:row>
      <xdr:rowOff>863600</xdr:rowOff>
    </xdr:to>
    <xdr:pic>
      <xdr:nvPicPr>
        <xdr:cNvPr id="66" name="图片 65"/>
        <xdr:cNvPicPr>
          <a:picLocks noChangeAspect="1"/>
        </xdr:cNvPicPr>
      </xdr:nvPicPr>
      <xdr:blipFill>
        <a:blip r:embed="rId60" r:link="rId20"/>
        <a:stretch>
          <a:fillRect/>
        </a:stretch>
      </xdr:blipFill>
      <xdr:spPr>
        <a:xfrm>
          <a:off x="6255385" y="65194815"/>
          <a:ext cx="899795" cy="730885"/>
        </a:xfrm>
        <a:prstGeom prst="rect">
          <a:avLst/>
        </a:prstGeom>
        <a:noFill/>
        <a:ln>
          <a:noFill/>
        </a:ln>
      </xdr:spPr>
    </xdr:pic>
    <xdr:clientData/>
  </xdr:twoCellAnchor>
  <xdr:twoCellAnchor editAs="oneCell">
    <xdr:from>
      <xdr:col>11</xdr:col>
      <xdr:colOff>283210</xdr:colOff>
      <xdr:row>64</xdr:row>
      <xdr:rowOff>233680</xdr:rowOff>
    </xdr:from>
    <xdr:to>
      <xdr:col>11</xdr:col>
      <xdr:colOff>1162050</xdr:colOff>
      <xdr:row>64</xdr:row>
      <xdr:rowOff>971550</xdr:rowOff>
    </xdr:to>
    <xdr:pic>
      <xdr:nvPicPr>
        <xdr:cNvPr id="67" name="图片 66"/>
        <xdr:cNvPicPr>
          <a:picLocks noChangeAspect="1"/>
        </xdr:cNvPicPr>
      </xdr:nvPicPr>
      <xdr:blipFill>
        <a:blip r:embed="rId61" r:link="rId20"/>
        <a:stretch>
          <a:fillRect/>
        </a:stretch>
      </xdr:blipFill>
      <xdr:spPr>
        <a:xfrm>
          <a:off x="6314440" y="66375280"/>
          <a:ext cx="878840" cy="737870"/>
        </a:xfrm>
        <a:prstGeom prst="rect">
          <a:avLst/>
        </a:prstGeom>
        <a:noFill/>
        <a:ln>
          <a:noFill/>
        </a:ln>
      </xdr:spPr>
    </xdr:pic>
    <xdr:clientData/>
  </xdr:twoCellAnchor>
  <xdr:twoCellAnchor editAs="oneCell">
    <xdr:from>
      <xdr:col>11</xdr:col>
      <xdr:colOff>267970</xdr:colOff>
      <xdr:row>66</xdr:row>
      <xdr:rowOff>48895</xdr:rowOff>
    </xdr:from>
    <xdr:to>
      <xdr:col>11</xdr:col>
      <xdr:colOff>1028700</xdr:colOff>
      <xdr:row>66</xdr:row>
      <xdr:rowOff>946150</xdr:rowOff>
    </xdr:to>
    <xdr:pic>
      <xdr:nvPicPr>
        <xdr:cNvPr id="68" name="图片 67"/>
        <xdr:cNvPicPr>
          <a:picLocks noChangeAspect="1"/>
        </xdr:cNvPicPr>
      </xdr:nvPicPr>
      <xdr:blipFill>
        <a:blip r:embed="rId62" r:link="rId20"/>
        <a:stretch>
          <a:fillRect/>
        </a:stretch>
      </xdr:blipFill>
      <xdr:spPr>
        <a:xfrm>
          <a:off x="6299200" y="68349495"/>
          <a:ext cx="760730" cy="897255"/>
        </a:xfrm>
        <a:prstGeom prst="rect">
          <a:avLst/>
        </a:prstGeom>
        <a:noFill/>
        <a:ln>
          <a:noFill/>
        </a:ln>
      </xdr:spPr>
    </xdr:pic>
    <xdr:clientData/>
  </xdr:twoCellAnchor>
  <xdr:twoCellAnchor editAs="oneCell">
    <xdr:from>
      <xdr:col>11</xdr:col>
      <xdr:colOff>302895</xdr:colOff>
      <xdr:row>65</xdr:row>
      <xdr:rowOff>171450</xdr:rowOff>
    </xdr:from>
    <xdr:to>
      <xdr:col>11</xdr:col>
      <xdr:colOff>1057275</xdr:colOff>
      <xdr:row>65</xdr:row>
      <xdr:rowOff>923290</xdr:rowOff>
    </xdr:to>
    <xdr:pic>
      <xdr:nvPicPr>
        <xdr:cNvPr id="69" name="图片 68"/>
        <xdr:cNvPicPr>
          <a:picLocks noChangeAspect="1"/>
        </xdr:cNvPicPr>
      </xdr:nvPicPr>
      <xdr:blipFill>
        <a:blip r:embed="rId63" r:link="rId20"/>
        <a:stretch>
          <a:fillRect/>
        </a:stretch>
      </xdr:blipFill>
      <xdr:spPr>
        <a:xfrm>
          <a:off x="6334125" y="67392550"/>
          <a:ext cx="754380" cy="751840"/>
        </a:xfrm>
        <a:prstGeom prst="rect">
          <a:avLst/>
        </a:prstGeom>
        <a:noFill/>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
  <sheetViews>
    <sheetView workbookViewId="0">
      <selection activeCell="F10" sqref="F10"/>
    </sheetView>
  </sheetViews>
  <sheetFormatPr defaultColWidth="9" defaultRowHeight="15.6" outlineLevelCol="5"/>
  <cols>
    <col min="1" max="1" width="13.8333333333333" customWidth="1"/>
    <col min="2" max="2" width="19.0833333333333" customWidth="1"/>
    <col min="3" max="3" width="7.33333333333333" customWidth="1"/>
    <col min="4" max="4" width="7.75" customWidth="1"/>
    <col min="5" max="5" width="13.75" customWidth="1"/>
    <col min="6" max="6" width="19.75" customWidth="1"/>
  </cols>
  <sheetData>
    <row r="1" ht="32.25" customHeight="1" spans="1:6">
      <c r="A1" s="115" t="s">
        <v>0</v>
      </c>
      <c r="B1" s="115"/>
      <c r="C1" s="115"/>
      <c r="D1" s="115"/>
      <c r="E1" s="115"/>
      <c r="F1" s="115"/>
    </row>
    <row r="2" ht="25.5" customHeight="1" spans="1:6">
      <c r="A2" s="116" t="s">
        <v>1</v>
      </c>
      <c r="B2" s="117"/>
      <c r="C2" s="118"/>
      <c r="D2" s="117" t="s">
        <v>2</v>
      </c>
      <c r="E2" s="118"/>
      <c r="F2" s="119"/>
    </row>
    <row r="3" spans="1:6">
      <c r="A3" s="120" t="s">
        <v>3</v>
      </c>
      <c r="B3" s="116" t="s">
        <v>4</v>
      </c>
      <c r="C3" s="116" t="s">
        <v>5</v>
      </c>
      <c r="D3" s="116" t="s">
        <v>6</v>
      </c>
      <c r="E3" s="121" t="s">
        <v>7</v>
      </c>
      <c r="F3" s="121" t="s">
        <v>8</v>
      </c>
    </row>
    <row r="4" ht="25" customHeight="1" spans="1:6">
      <c r="A4" s="122"/>
      <c r="B4" s="116"/>
      <c r="C4" s="116"/>
      <c r="D4" s="116"/>
      <c r="E4" s="123"/>
      <c r="F4" s="124"/>
    </row>
    <row r="5" ht="25" customHeight="1" spans="1:6">
      <c r="A5" s="122"/>
      <c r="B5" s="116"/>
      <c r="C5" s="116"/>
      <c r="D5" s="116"/>
      <c r="E5" s="123"/>
      <c r="F5" s="124"/>
    </row>
    <row r="6" ht="25" customHeight="1" spans="1:6">
      <c r="A6" s="122"/>
      <c r="B6" s="116"/>
      <c r="C6" s="116"/>
      <c r="D6" s="116"/>
      <c r="E6" s="123"/>
      <c r="F6" s="124"/>
    </row>
    <row r="7" ht="25" customHeight="1" spans="1:6">
      <c r="A7" s="122"/>
      <c r="B7" s="116"/>
      <c r="C7" s="116"/>
      <c r="D7" s="116"/>
      <c r="E7" s="123"/>
      <c r="F7" s="124"/>
    </row>
    <row r="8" ht="25" customHeight="1" spans="1:6">
      <c r="A8" s="122"/>
      <c r="B8" s="116"/>
      <c r="C8" s="116"/>
      <c r="D8" s="116"/>
      <c r="E8" s="123"/>
      <c r="F8" s="124"/>
    </row>
    <row r="9" ht="25" customHeight="1" spans="1:6">
      <c r="A9" s="122"/>
      <c r="B9" s="116"/>
      <c r="C9" s="116"/>
      <c r="D9" s="116"/>
      <c r="E9" s="123"/>
      <c r="F9" s="124"/>
    </row>
    <row r="10" ht="25" customHeight="1" spans="1:6">
      <c r="A10" s="122"/>
      <c r="B10" s="116"/>
      <c r="C10" s="116"/>
      <c r="D10" s="116"/>
      <c r="E10" s="123"/>
      <c r="F10" s="124"/>
    </row>
    <row r="11" ht="25" customHeight="1" spans="1:6">
      <c r="A11" s="122"/>
      <c r="B11" s="116"/>
      <c r="C11" s="116"/>
      <c r="D11" s="116"/>
      <c r="E11" s="123"/>
      <c r="F11" s="124"/>
    </row>
    <row r="12" ht="25" customHeight="1" spans="1:6">
      <c r="A12" s="122"/>
      <c r="B12" s="116"/>
      <c r="C12" s="116"/>
      <c r="D12" s="116"/>
      <c r="E12" s="123"/>
      <c r="F12" s="124"/>
    </row>
    <row r="13" ht="25" customHeight="1" spans="1:6">
      <c r="A13" s="122"/>
      <c r="B13" s="116"/>
      <c r="C13" s="116"/>
      <c r="D13" s="116"/>
      <c r="E13" s="123"/>
      <c r="F13" s="124"/>
    </row>
    <row r="14" ht="25" customHeight="1" spans="1:6">
      <c r="A14" s="122"/>
      <c r="B14" s="116"/>
      <c r="C14" s="116"/>
      <c r="D14" s="116"/>
      <c r="E14" s="123"/>
      <c r="F14" s="124"/>
    </row>
    <row r="15" ht="25" customHeight="1" spans="1:6">
      <c r="A15" s="122"/>
      <c r="B15" s="116"/>
      <c r="C15" s="116"/>
      <c r="D15" s="116"/>
      <c r="E15" s="123">
        <f>SUM(E4:E14)</f>
        <v>0</v>
      </c>
      <c r="F15" s="112"/>
    </row>
    <row r="16" ht="21.75" customHeight="1" spans="1:6">
      <c r="A16" s="125"/>
      <c r="B16" s="116" t="s">
        <v>9</v>
      </c>
      <c r="C16" s="126"/>
      <c r="D16" s="127"/>
      <c r="E16" s="127"/>
      <c r="F16" s="128"/>
    </row>
    <row r="17" ht="75" customHeight="1" spans="1:6">
      <c r="A17" s="116" t="s">
        <v>10</v>
      </c>
      <c r="B17" s="129"/>
      <c r="C17" s="130"/>
      <c r="D17" s="130"/>
      <c r="E17" s="130"/>
      <c r="F17" s="131"/>
    </row>
    <row r="18" ht="83.25" customHeight="1" spans="1:6">
      <c r="A18" s="116" t="s">
        <v>11</v>
      </c>
      <c r="B18" s="129"/>
      <c r="C18" s="130"/>
      <c r="D18" s="130"/>
      <c r="E18" s="130"/>
      <c r="F18" s="131"/>
    </row>
    <row r="19" ht="84" customHeight="1" spans="1:6">
      <c r="A19" s="116" t="s">
        <v>12</v>
      </c>
      <c r="B19" s="129"/>
      <c r="C19" s="130"/>
      <c r="D19" s="130"/>
      <c r="E19" s="130"/>
      <c r="F19" s="131"/>
    </row>
  </sheetData>
  <mergeCells count="8">
    <mergeCell ref="A1:F1"/>
    <mergeCell ref="B2:C2"/>
    <mergeCell ref="D2:E2"/>
    <mergeCell ref="C16:F16"/>
    <mergeCell ref="B17:F17"/>
    <mergeCell ref="B18:F18"/>
    <mergeCell ref="B19:F19"/>
    <mergeCell ref="A3:A16"/>
  </mergeCells>
  <pageMargins left="0.75" right="0.65" top="1" bottom="1" header="0.5" footer="0.5"/>
  <pageSetup paperSize="9" orientation="portrait"/>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8"/>
  <sheetViews>
    <sheetView tabSelected="1" view="pageBreakPreview" zoomScaleNormal="100" topLeftCell="A63" workbookViewId="0">
      <selection activeCell="C5" sqref="C5:C67"/>
    </sheetView>
  </sheetViews>
  <sheetFormatPr defaultColWidth="9" defaultRowHeight="15.6"/>
  <cols>
    <col min="1" max="1" width="3.4" style="2" customWidth="1"/>
    <col min="2" max="2" width="9.5" style="3" customWidth="1"/>
    <col min="3" max="3" width="7.75" style="4" customWidth="1"/>
    <col min="4" max="4" width="15.125" style="5" customWidth="1"/>
    <col min="5" max="5" width="5" style="6" customWidth="1"/>
    <col min="6" max="6" width="3.875" style="6" customWidth="1"/>
    <col min="7" max="7" width="7.125" style="4" customWidth="1"/>
    <col min="8" max="8" width="5.125" style="4" customWidth="1"/>
    <col min="9" max="9" width="5.375" style="4" customWidth="1"/>
    <col min="10" max="10" width="7.25" style="7" customWidth="1"/>
    <col min="11" max="11" width="9.625" style="6" customWidth="1"/>
    <col min="12" max="12" width="17" customWidth="1"/>
  </cols>
  <sheetData>
    <row r="1" s="1" customFormat="1" ht="31" customHeight="1" spans="1:12">
      <c r="A1" s="8" t="s">
        <v>13</v>
      </c>
      <c r="B1" s="9"/>
      <c r="C1" s="9"/>
      <c r="D1" s="10"/>
      <c r="E1" s="9"/>
      <c r="F1" s="9"/>
      <c r="G1" s="9"/>
      <c r="H1" s="9"/>
      <c r="I1" s="9"/>
      <c r="J1" s="71"/>
      <c r="K1" s="9"/>
      <c r="L1" s="9"/>
    </row>
    <row r="2" s="1" customFormat="1" ht="37" customHeight="1" spans="1:12">
      <c r="A2" s="11"/>
      <c r="B2" s="12" t="s">
        <v>14</v>
      </c>
      <c r="C2" s="12"/>
      <c r="D2" s="13"/>
      <c r="E2" s="14" t="s">
        <v>15</v>
      </c>
      <c r="F2" s="14"/>
      <c r="G2" s="14"/>
      <c r="H2" s="14"/>
      <c r="I2" s="72"/>
      <c r="J2" s="73">
        <v>45313</v>
      </c>
      <c r="K2" s="73"/>
      <c r="L2" s="74"/>
    </row>
    <row r="3" s="1" customFormat="1" ht="37" customHeight="1" spans="1:12">
      <c r="A3" s="15" t="s">
        <v>16</v>
      </c>
      <c r="B3" s="16" t="s">
        <v>17</v>
      </c>
      <c r="C3" s="16" t="s">
        <v>18</v>
      </c>
      <c r="D3" s="16" t="s">
        <v>19</v>
      </c>
      <c r="E3" s="17" t="s">
        <v>20</v>
      </c>
      <c r="F3" s="17"/>
      <c r="G3" s="17"/>
      <c r="H3" s="17" t="s">
        <v>5</v>
      </c>
      <c r="I3" s="17" t="s">
        <v>21</v>
      </c>
      <c r="J3" s="75" t="s">
        <v>22</v>
      </c>
      <c r="K3" s="17" t="s">
        <v>7</v>
      </c>
      <c r="L3" s="76" t="s">
        <v>23</v>
      </c>
    </row>
    <row r="4" s="1" customFormat="1" ht="46" customHeight="1" spans="1:16">
      <c r="A4" s="18"/>
      <c r="B4" s="19"/>
      <c r="C4" s="19"/>
      <c r="D4" s="19"/>
      <c r="E4" s="20" t="s">
        <v>24</v>
      </c>
      <c r="F4" s="20" t="s">
        <v>25</v>
      </c>
      <c r="G4" s="20" t="s">
        <v>26</v>
      </c>
      <c r="H4" s="17"/>
      <c r="I4" s="17"/>
      <c r="J4" s="75"/>
      <c r="K4" s="17"/>
      <c r="L4" s="77"/>
      <c r="N4" s="78"/>
      <c r="O4" s="78"/>
      <c r="P4" s="78"/>
    </row>
    <row r="5" s="1" customFormat="1" ht="87" customHeight="1" spans="1:16">
      <c r="A5" s="21">
        <v>1</v>
      </c>
      <c r="B5" s="20" t="s">
        <v>27</v>
      </c>
      <c r="C5" s="20" t="s">
        <v>28</v>
      </c>
      <c r="D5" s="22" t="s">
        <v>29</v>
      </c>
      <c r="E5" s="23"/>
      <c r="F5" s="23"/>
      <c r="G5" s="23"/>
      <c r="H5" s="24">
        <v>200</v>
      </c>
      <c r="I5" s="24" t="s">
        <v>30</v>
      </c>
      <c r="J5" s="79">
        <v>12</v>
      </c>
      <c r="K5" s="80">
        <f>H5*J5</f>
        <v>2400</v>
      </c>
      <c r="L5" s="28"/>
      <c r="N5" s="78"/>
      <c r="O5" s="81"/>
      <c r="P5" s="78"/>
    </row>
    <row r="6" s="1" customFormat="1" ht="87" customHeight="1" spans="1:16">
      <c r="A6" s="21">
        <v>2</v>
      </c>
      <c r="B6" s="25" t="s">
        <v>31</v>
      </c>
      <c r="C6" s="20" t="s">
        <v>32</v>
      </c>
      <c r="D6" s="22" t="s">
        <v>33</v>
      </c>
      <c r="E6" s="20"/>
      <c r="F6" s="20"/>
      <c r="G6" s="20"/>
      <c r="H6" s="20">
        <v>300</v>
      </c>
      <c r="I6" s="20" t="s">
        <v>30</v>
      </c>
      <c r="J6" s="80">
        <v>9</v>
      </c>
      <c r="K6" s="80">
        <f t="shared" ref="K6:K37" si="0">H6*J6</f>
        <v>2700</v>
      </c>
      <c r="L6" s="82"/>
      <c r="N6" s="78"/>
      <c r="O6" s="78"/>
      <c r="P6" s="83"/>
    </row>
    <row r="7" s="1" customFormat="1" ht="77" customHeight="1" spans="1:16">
      <c r="A7" s="21">
        <v>3</v>
      </c>
      <c r="B7" s="25" t="s">
        <v>34</v>
      </c>
      <c r="C7" s="20" t="s">
        <v>35</v>
      </c>
      <c r="D7" s="22" t="s">
        <v>36</v>
      </c>
      <c r="E7" s="20"/>
      <c r="F7" s="20"/>
      <c r="G7" s="20"/>
      <c r="H7" s="20">
        <v>30</v>
      </c>
      <c r="I7" s="20" t="s">
        <v>30</v>
      </c>
      <c r="J7" s="80">
        <v>38</v>
      </c>
      <c r="K7" s="80">
        <f t="shared" si="0"/>
        <v>1140</v>
      </c>
      <c r="L7" s="82"/>
      <c r="N7" s="78"/>
      <c r="O7" s="78"/>
      <c r="P7" s="83"/>
    </row>
    <row r="8" s="1" customFormat="1" ht="77" customHeight="1" spans="1:16">
      <c r="A8" s="21">
        <v>4</v>
      </c>
      <c r="B8" s="25" t="s">
        <v>34</v>
      </c>
      <c r="C8" s="26" t="s">
        <v>37</v>
      </c>
      <c r="D8" s="27" t="s">
        <v>38</v>
      </c>
      <c r="E8" s="26"/>
      <c r="F8" s="26"/>
      <c r="G8" s="28"/>
      <c r="H8" s="29">
        <v>12</v>
      </c>
      <c r="I8" s="84" t="s">
        <v>30</v>
      </c>
      <c r="J8" s="85">
        <v>85</v>
      </c>
      <c r="K8" s="80">
        <f t="shared" si="0"/>
        <v>1020</v>
      </c>
      <c r="L8" s="86"/>
      <c r="N8" s="78"/>
      <c r="O8" s="78"/>
      <c r="P8" s="83"/>
    </row>
    <row r="9" s="1" customFormat="1" ht="77" customHeight="1" spans="1:16">
      <c r="A9" s="21">
        <v>5</v>
      </c>
      <c r="B9" s="22" t="s">
        <v>39</v>
      </c>
      <c r="C9" s="30" t="s">
        <v>40</v>
      </c>
      <c r="D9" s="31" t="s">
        <v>41</v>
      </c>
      <c r="E9" s="28"/>
      <c r="F9" s="28"/>
      <c r="G9" s="28"/>
      <c r="H9" s="20">
        <v>500</v>
      </c>
      <c r="I9" s="20" t="s">
        <v>42</v>
      </c>
      <c r="J9" s="80">
        <v>20</v>
      </c>
      <c r="K9" s="80">
        <f t="shared" si="0"/>
        <v>10000</v>
      </c>
      <c r="L9" s="28"/>
      <c r="N9" s="78"/>
      <c r="O9" s="78"/>
      <c r="P9" s="83"/>
    </row>
    <row r="10" s="1" customFormat="1" ht="77" customHeight="1" spans="1:16">
      <c r="A10" s="21">
        <v>6</v>
      </c>
      <c r="B10" s="25" t="s">
        <v>43</v>
      </c>
      <c r="C10" s="32" t="s">
        <v>44</v>
      </c>
      <c r="D10" s="27" t="s">
        <v>45</v>
      </c>
      <c r="E10" s="20"/>
      <c r="F10" s="20"/>
      <c r="G10" s="20"/>
      <c r="H10" s="20">
        <v>300</v>
      </c>
      <c r="I10" s="20" t="s">
        <v>30</v>
      </c>
      <c r="J10" s="80">
        <v>12</v>
      </c>
      <c r="K10" s="80">
        <f t="shared" si="0"/>
        <v>3600</v>
      </c>
      <c r="L10" s="82"/>
      <c r="N10" s="78"/>
      <c r="O10" s="78"/>
      <c r="P10" s="83"/>
    </row>
    <row r="11" s="1" customFormat="1" ht="77" customHeight="1" spans="1:16">
      <c r="A11" s="21">
        <v>7</v>
      </c>
      <c r="B11" s="25" t="s">
        <v>46</v>
      </c>
      <c r="C11" s="20" t="s">
        <v>47</v>
      </c>
      <c r="D11" s="22" t="s">
        <v>48</v>
      </c>
      <c r="E11" s="20"/>
      <c r="F11" s="20"/>
      <c r="G11" s="20"/>
      <c r="H11" s="20">
        <v>1</v>
      </c>
      <c r="I11" s="20" t="s">
        <v>49</v>
      </c>
      <c r="J11" s="80">
        <v>180</v>
      </c>
      <c r="K11" s="80">
        <f t="shared" si="0"/>
        <v>180</v>
      </c>
      <c r="L11" s="82"/>
      <c r="N11" s="78"/>
      <c r="O11" s="78"/>
      <c r="P11" s="83"/>
    </row>
    <row r="12" s="1" customFormat="1" ht="77" customHeight="1" spans="1:16">
      <c r="A12" s="21">
        <v>8</v>
      </c>
      <c r="B12" s="25" t="s">
        <v>46</v>
      </c>
      <c r="C12" s="20" t="s">
        <v>50</v>
      </c>
      <c r="D12" s="22" t="s">
        <v>51</v>
      </c>
      <c r="E12" s="28"/>
      <c r="F12" s="28"/>
      <c r="G12" s="28"/>
      <c r="H12" s="20">
        <v>2</v>
      </c>
      <c r="I12" s="20" t="s">
        <v>30</v>
      </c>
      <c r="J12" s="80">
        <v>320</v>
      </c>
      <c r="K12" s="80">
        <f t="shared" si="0"/>
        <v>640</v>
      </c>
      <c r="L12" s="28"/>
      <c r="N12" s="78"/>
      <c r="O12" s="78"/>
      <c r="P12" s="83"/>
    </row>
    <row r="13" s="1" customFormat="1" ht="98" customHeight="1" spans="1:16">
      <c r="A13" s="21">
        <v>9</v>
      </c>
      <c r="B13" s="25" t="s">
        <v>46</v>
      </c>
      <c r="C13" s="20" t="s">
        <v>52</v>
      </c>
      <c r="D13" s="22" t="s">
        <v>53</v>
      </c>
      <c r="E13" s="28"/>
      <c r="F13" s="28"/>
      <c r="G13" s="28"/>
      <c r="H13" s="20">
        <v>1</v>
      </c>
      <c r="I13" s="20" t="s">
        <v>30</v>
      </c>
      <c r="J13" s="80">
        <v>50</v>
      </c>
      <c r="K13" s="80">
        <f t="shared" si="0"/>
        <v>50</v>
      </c>
      <c r="L13" s="53"/>
      <c r="N13" s="78"/>
      <c r="O13" s="78"/>
      <c r="P13" s="83"/>
    </row>
    <row r="14" s="1" customFormat="1" ht="93" customHeight="1" spans="1:16">
      <c r="A14" s="21">
        <v>10</v>
      </c>
      <c r="B14" s="33" t="s">
        <v>54</v>
      </c>
      <c r="C14" s="34" t="s">
        <v>55</v>
      </c>
      <c r="D14" s="35" t="s">
        <v>56</v>
      </c>
      <c r="E14" s="34"/>
      <c r="F14" s="34"/>
      <c r="G14" s="34"/>
      <c r="H14" s="34">
        <v>10</v>
      </c>
      <c r="I14" s="34" t="s">
        <v>30</v>
      </c>
      <c r="J14" s="87">
        <v>8</v>
      </c>
      <c r="K14" s="80">
        <f t="shared" si="0"/>
        <v>80</v>
      </c>
      <c r="L14" s="88"/>
      <c r="N14" s="78"/>
      <c r="O14" s="78"/>
      <c r="P14" s="83"/>
    </row>
    <row r="15" s="1" customFormat="1" ht="123" customHeight="1" spans="1:16">
      <c r="A15" s="21">
        <v>11</v>
      </c>
      <c r="B15" s="25" t="s">
        <v>57</v>
      </c>
      <c r="C15" s="20" t="s">
        <v>58</v>
      </c>
      <c r="D15" s="22" t="s">
        <v>59</v>
      </c>
      <c r="E15" s="20"/>
      <c r="F15" s="20"/>
      <c r="G15" s="20"/>
      <c r="H15" s="20">
        <v>14</v>
      </c>
      <c r="I15" s="20" t="s">
        <v>60</v>
      </c>
      <c r="J15" s="80">
        <v>260</v>
      </c>
      <c r="K15" s="80">
        <f t="shared" si="0"/>
        <v>3640</v>
      </c>
      <c r="L15" s="82"/>
      <c r="N15" s="78"/>
      <c r="O15" s="78"/>
      <c r="P15" s="83"/>
    </row>
    <row r="16" s="1" customFormat="1" ht="81" customHeight="1" spans="1:18">
      <c r="A16" s="21">
        <v>12</v>
      </c>
      <c r="B16" s="25" t="s">
        <v>61</v>
      </c>
      <c r="C16" s="20" t="s">
        <v>62</v>
      </c>
      <c r="D16" s="22" t="s">
        <v>63</v>
      </c>
      <c r="E16" s="20"/>
      <c r="F16" s="20"/>
      <c r="G16" s="20"/>
      <c r="H16" s="20">
        <v>50</v>
      </c>
      <c r="I16" s="20" t="s">
        <v>60</v>
      </c>
      <c r="J16" s="80">
        <v>3.5</v>
      </c>
      <c r="K16" s="80">
        <f t="shared" si="0"/>
        <v>175</v>
      </c>
      <c r="L16" s="82"/>
      <c r="N16" s="78"/>
      <c r="O16" s="78"/>
      <c r="P16" s="83"/>
      <c r="R16" s="107"/>
    </row>
    <row r="17" s="1" customFormat="1" ht="81" customHeight="1" spans="1:18">
      <c r="A17" s="21">
        <v>13</v>
      </c>
      <c r="B17" s="25" t="s">
        <v>64</v>
      </c>
      <c r="C17" s="34" t="s">
        <v>65</v>
      </c>
      <c r="D17" s="35" t="s">
        <v>66</v>
      </c>
      <c r="E17" s="34"/>
      <c r="F17" s="34"/>
      <c r="G17" s="34"/>
      <c r="H17" s="34">
        <v>300</v>
      </c>
      <c r="I17" s="34" t="s">
        <v>42</v>
      </c>
      <c r="J17" s="87">
        <v>3</v>
      </c>
      <c r="K17" s="80">
        <f t="shared" si="0"/>
        <v>900</v>
      </c>
      <c r="L17" s="89"/>
      <c r="N17" s="78"/>
      <c r="O17" s="78"/>
      <c r="P17" s="90"/>
      <c r="R17" s="107"/>
    </row>
    <row r="18" s="1" customFormat="1" ht="77" customHeight="1" spans="1:16">
      <c r="A18" s="21">
        <v>14</v>
      </c>
      <c r="B18" s="36" t="s">
        <v>67</v>
      </c>
      <c r="C18" s="37" t="s">
        <v>68</v>
      </c>
      <c r="D18" s="38" t="s">
        <v>69</v>
      </c>
      <c r="E18" s="37"/>
      <c r="F18" s="37"/>
      <c r="G18" s="37"/>
      <c r="H18" s="37">
        <v>29</v>
      </c>
      <c r="I18" s="37" t="s">
        <v>42</v>
      </c>
      <c r="J18" s="91">
        <v>20</v>
      </c>
      <c r="K18" s="91">
        <f t="shared" si="0"/>
        <v>580</v>
      </c>
      <c r="L18" s="82"/>
      <c r="N18" s="78"/>
      <c r="O18" s="78"/>
      <c r="P18"/>
    </row>
    <row r="19" s="1" customFormat="1" ht="77" customHeight="1" spans="1:16">
      <c r="A19" s="21">
        <v>15</v>
      </c>
      <c r="B19" s="39" t="s">
        <v>67</v>
      </c>
      <c r="C19" s="40" t="s">
        <v>68</v>
      </c>
      <c r="D19" s="41" t="s">
        <v>70</v>
      </c>
      <c r="E19" s="41"/>
      <c r="F19" s="41"/>
      <c r="G19" s="41"/>
      <c r="H19" s="40">
        <v>2</v>
      </c>
      <c r="I19" s="40" t="s">
        <v>42</v>
      </c>
      <c r="J19" s="92">
        <v>30</v>
      </c>
      <c r="K19" s="91">
        <f t="shared" si="0"/>
        <v>60</v>
      </c>
      <c r="L19" s="93"/>
      <c r="N19" s="78"/>
      <c r="O19" s="78"/>
      <c r="P19" s="90"/>
    </row>
    <row r="20" s="1" customFormat="1" ht="77" customHeight="1" spans="1:16">
      <c r="A20" s="21">
        <v>16</v>
      </c>
      <c r="B20" s="39" t="s">
        <v>71</v>
      </c>
      <c r="C20" s="42" t="s">
        <v>72</v>
      </c>
      <c r="D20" s="43" t="s">
        <v>73</v>
      </c>
      <c r="E20" s="42"/>
      <c r="F20" s="42"/>
      <c r="G20" s="42"/>
      <c r="H20" s="42">
        <v>100</v>
      </c>
      <c r="I20" s="42" t="s">
        <v>74</v>
      </c>
      <c r="J20" s="94">
        <v>4.5</v>
      </c>
      <c r="K20" s="91">
        <f t="shared" si="0"/>
        <v>450</v>
      </c>
      <c r="L20" s="86"/>
      <c r="N20" s="78"/>
      <c r="O20" s="78"/>
      <c r="P20" s="90"/>
    </row>
    <row r="21" s="1" customFormat="1" ht="77" customHeight="1" spans="1:16">
      <c r="A21" s="21">
        <v>17</v>
      </c>
      <c r="B21" s="44" t="s">
        <v>75</v>
      </c>
      <c r="C21" s="45" t="s">
        <v>76</v>
      </c>
      <c r="D21" s="46" t="s">
        <v>77</v>
      </c>
      <c r="E21" s="45"/>
      <c r="F21" s="45"/>
      <c r="G21" s="45"/>
      <c r="H21" s="45">
        <v>60</v>
      </c>
      <c r="I21" s="45" t="s">
        <v>30</v>
      </c>
      <c r="J21" s="95">
        <v>22</v>
      </c>
      <c r="K21" s="95">
        <f t="shared" si="0"/>
        <v>1320</v>
      </c>
      <c r="L21" s="82"/>
      <c r="N21" s="78"/>
      <c r="O21" s="78"/>
      <c r="P21" s="83"/>
    </row>
    <row r="22" s="1" customFormat="1" ht="77" customHeight="1" spans="1:16">
      <c r="A22" s="21">
        <v>18</v>
      </c>
      <c r="B22" s="47" t="s">
        <v>78</v>
      </c>
      <c r="C22" s="45" t="s">
        <v>79</v>
      </c>
      <c r="D22" s="46" t="s">
        <v>80</v>
      </c>
      <c r="E22" s="45"/>
      <c r="F22" s="45"/>
      <c r="G22" s="45"/>
      <c r="H22" s="45">
        <v>50</v>
      </c>
      <c r="I22" s="45" t="s">
        <v>30</v>
      </c>
      <c r="J22" s="95">
        <v>50</v>
      </c>
      <c r="K22" s="95">
        <f t="shared" si="0"/>
        <v>2500</v>
      </c>
      <c r="L22" s="82"/>
      <c r="N22" s="78"/>
      <c r="O22" s="78"/>
      <c r="P22" s="83"/>
    </row>
    <row r="23" s="1" customFormat="1" ht="77" customHeight="1" spans="1:16">
      <c r="A23" s="21">
        <v>19</v>
      </c>
      <c r="B23" s="44" t="s">
        <v>81</v>
      </c>
      <c r="C23" s="45" t="s">
        <v>82</v>
      </c>
      <c r="D23" s="46" t="s">
        <v>83</v>
      </c>
      <c r="E23" s="45"/>
      <c r="F23" s="45"/>
      <c r="G23" s="45"/>
      <c r="H23" s="45">
        <v>100</v>
      </c>
      <c r="I23" s="45" t="s">
        <v>30</v>
      </c>
      <c r="J23" s="95">
        <v>4</v>
      </c>
      <c r="K23" s="95">
        <f t="shared" si="0"/>
        <v>400</v>
      </c>
      <c r="L23" s="53"/>
      <c r="N23" s="78"/>
      <c r="O23" s="78"/>
      <c r="P23" s="83"/>
    </row>
    <row r="24" s="1" customFormat="1" ht="93" customHeight="1" spans="1:18">
      <c r="A24" s="21">
        <v>20</v>
      </c>
      <c r="B24" s="44" t="s">
        <v>81</v>
      </c>
      <c r="C24" s="48" t="s">
        <v>84</v>
      </c>
      <c r="D24" s="49" t="s">
        <v>85</v>
      </c>
      <c r="E24" s="48"/>
      <c r="F24" s="48"/>
      <c r="G24" s="48"/>
      <c r="H24" s="48">
        <v>40</v>
      </c>
      <c r="I24" s="48" t="s">
        <v>49</v>
      </c>
      <c r="J24" s="96">
        <v>50</v>
      </c>
      <c r="K24" s="95">
        <f t="shared" si="0"/>
        <v>2000</v>
      </c>
      <c r="L24" s="86"/>
      <c r="N24" s="78"/>
      <c r="O24" s="78"/>
      <c r="P24" s="83"/>
      <c r="R24"/>
    </row>
    <row r="25" s="1" customFormat="1" ht="77" customHeight="1" spans="1:16">
      <c r="A25" s="21">
        <v>21</v>
      </c>
      <c r="B25" s="25" t="s">
        <v>86</v>
      </c>
      <c r="C25" s="34" t="s">
        <v>87</v>
      </c>
      <c r="D25" s="35" t="s">
        <v>88</v>
      </c>
      <c r="E25" s="34"/>
      <c r="F25" s="34"/>
      <c r="G25" s="34"/>
      <c r="H25" s="34">
        <v>24</v>
      </c>
      <c r="I25" s="34" t="s">
        <v>89</v>
      </c>
      <c r="J25" s="87">
        <v>3</v>
      </c>
      <c r="K25" s="80">
        <f t="shared" si="0"/>
        <v>72</v>
      </c>
      <c r="L25" s="86"/>
      <c r="N25" s="78"/>
      <c r="O25" s="78"/>
      <c r="P25" s="83"/>
    </row>
    <row r="26" customFormat="1" ht="94" customHeight="1" spans="1:22">
      <c r="A26" s="21">
        <v>22</v>
      </c>
      <c r="B26" s="25" t="s">
        <v>90</v>
      </c>
      <c r="C26" s="34" t="s">
        <v>91</v>
      </c>
      <c r="D26" s="35" t="s">
        <v>92</v>
      </c>
      <c r="E26" s="34"/>
      <c r="F26" s="34"/>
      <c r="G26" s="34"/>
      <c r="H26" s="34">
        <v>4</v>
      </c>
      <c r="I26" s="34" t="s">
        <v>93</v>
      </c>
      <c r="J26" s="87">
        <v>10</v>
      </c>
      <c r="K26" s="80">
        <f t="shared" si="0"/>
        <v>40</v>
      </c>
      <c r="L26" s="70"/>
      <c r="O26" s="97"/>
      <c r="P26" s="81"/>
      <c r="Q26" s="97"/>
      <c r="R26" s="97"/>
      <c r="S26" s="97"/>
      <c r="T26" s="97"/>
      <c r="U26" s="97"/>
      <c r="V26" s="97"/>
    </row>
    <row r="27" customFormat="1" ht="81" customHeight="1" spans="1:22">
      <c r="A27" s="21">
        <v>23</v>
      </c>
      <c r="B27" s="25" t="s">
        <v>94</v>
      </c>
      <c r="C27" s="50" t="s">
        <v>95</v>
      </c>
      <c r="D27" s="27" t="s">
        <v>96</v>
      </c>
      <c r="E27" s="51"/>
      <c r="F27" s="52"/>
      <c r="G27" s="53"/>
      <c r="H27" s="54">
        <v>10</v>
      </c>
      <c r="I27" s="69" t="s">
        <v>30</v>
      </c>
      <c r="J27" s="98">
        <v>80</v>
      </c>
      <c r="K27" s="80">
        <f t="shared" si="0"/>
        <v>800</v>
      </c>
      <c r="L27" s="88"/>
      <c r="O27" s="97"/>
      <c r="P27" s="97"/>
      <c r="Q27" s="97"/>
      <c r="R27" s="97"/>
      <c r="S27" s="97"/>
      <c r="T27" s="97"/>
      <c r="U27" s="97"/>
      <c r="V27" s="97"/>
    </row>
    <row r="28" customFormat="1" ht="81" customHeight="1" spans="1:22">
      <c r="A28" s="21">
        <v>24</v>
      </c>
      <c r="B28" s="25" t="s">
        <v>94</v>
      </c>
      <c r="C28" s="50" t="s">
        <v>97</v>
      </c>
      <c r="D28" s="27" t="s">
        <v>98</v>
      </c>
      <c r="E28" s="51"/>
      <c r="F28" s="52"/>
      <c r="G28" s="53"/>
      <c r="H28" s="54">
        <v>52</v>
      </c>
      <c r="I28" s="69" t="s">
        <v>30</v>
      </c>
      <c r="J28" s="98">
        <v>40</v>
      </c>
      <c r="K28" s="80">
        <f t="shared" si="0"/>
        <v>2080</v>
      </c>
      <c r="L28" s="70"/>
      <c r="O28" s="97"/>
      <c r="P28" s="97"/>
      <c r="Q28" s="97"/>
      <c r="R28" s="97"/>
      <c r="S28" s="97"/>
      <c r="T28" s="97"/>
      <c r="U28" s="97"/>
      <c r="V28" s="97"/>
    </row>
    <row r="29" customFormat="1" ht="80" customHeight="1" spans="1:22">
      <c r="A29" s="21">
        <v>25</v>
      </c>
      <c r="B29" s="25" t="s">
        <v>94</v>
      </c>
      <c r="C29" s="20" t="s">
        <v>99</v>
      </c>
      <c r="D29" s="22" t="s">
        <v>100</v>
      </c>
      <c r="E29" s="20"/>
      <c r="F29" s="20"/>
      <c r="G29" s="20"/>
      <c r="H29" s="20">
        <v>100</v>
      </c>
      <c r="I29" s="20" t="s">
        <v>30</v>
      </c>
      <c r="J29" s="80">
        <v>2</v>
      </c>
      <c r="K29" s="80">
        <f t="shared" si="0"/>
        <v>200</v>
      </c>
      <c r="L29" s="82"/>
      <c r="O29" s="97"/>
      <c r="P29" s="97"/>
      <c r="Q29" s="97"/>
      <c r="R29" s="97"/>
      <c r="S29" s="97"/>
      <c r="T29" s="97"/>
      <c r="U29" s="97"/>
      <c r="V29" s="97"/>
    </row>
    <row r="30" customFormat="1" ht="87" customHeight="1" spans="1:22">
      <c r="A30" s="21">
        <v>26</v>
      </c>
      <c r="B30" s="47" t="s">
        <v>101</v>
      </c>
      <c r="C30" s="55" t="s">
        <v>102</v>
      </c>
      <c r="D30" s="56" t="s">
        <v>70</v>
      </c>
      <c r="E30" s="56"/>
      <c r="F30" s="56"/>
      <c r="G30" s="56"/>
      <c r="H30" s="55">
        <v>20</v>
      </c>
      <c r="I30" s="55" t="s">
        <v>30</v>
      </c>
      <c r="J30" s="99">
        <v>4.5</v>
      </c>
      <c r="K30" s="80">
        <f t="shared" si="0"/>
        <v>90</v>
      </c>
      <c r="L30" s="70"/>
      <c r="O30" s="97"/>
      <c r="P30" s="97"/>
      <c r="Q30" s="97"/>
      <c r="R30" s="97"/>
      <c r="S30" s="97"/>
      <c r="T30" s="97"/>
      <c r="U30" s="83"/>
      <c r="V30" s="97"/>
    </row>
    <row r="31" customFormat="1" ht="85" customHeight="1" spans="1:22">
      <c r="A31" s="21">
        <v>27</v>
      </c>
      <c r="B31" s="57" t="s">
        <v>103</v>
      </c>
      <c r="C31" s="55" t="s">
        <v>104</v>
      </c>
      <c r="D31" s="56" t="s">
        <v>70</v>
      </c>
      <c r="E31" s="56"/>
      <c r="F31" s="56"/>
      <c r="G31" s="56"/>
      <c r="H31" s="55">
        <v>20</v>
      </c>
      <c r="I31" s="55" t="s">
        <v>30</v>
      </c>
      <c r="J31" s="99">
        <v>4</v>
      </c>
      <c r="K31" s="80">
        <f t="shared" si="0"/>
        <v>80</v>
      </c>
      <c r="L31" s="70"/>
      <c r="O31" s="97"/>
      <c r="P31" s="97"/>
      <c r="Q31" s="97"/>
      <c r="R31" s="97"/>
      <c r="S31" s="97"/>
      <c r="T31" s="97"/>
      <c r="U31" s="97"/>
      <c r="V31" s="97"/>
    </row>
    <row r="32" customFormat="1" ht="85" customHeight="1" spans="1:22">
      <c r="A32" s="21">
        <v>28</v>
      </c>
      <c r="B32" s="44" t="s">
        <v>105</v>
      </c>
      <c r="C32" s="55" t="s">
        <v>106</v>
      </c>
      <c r="D32" s="56" t="s">
        <v>70</v>
      </c>
      <c r="E32" s="56"/>
      <c r="F32" s="56"/>
      <c r="G32" s="56"/>
      <c r="H32" s="55">
        <v>20</v>
      </c>
      <c r="I32" s="55" t="s">
        <v>30</v>
      </c>
      <c r="J32" s="99">
        <v>4</v>
      </c>
      <c r="K32" s="80">
        <f t="shared" si="0"/>
        <v>80</v>
      </c>
      <c r="L32" s="70"/>
      <c r="O32" s="97"/>
      <c r="P32" s="97"/>
      <c r="Q32" s="97"/>
      <c r="R32" s="97"/>
      <c r="S32" s="97"/>
      <c r="T32" s="97"/>
      <c r="U32" s="97"/>
      <c r="V32" s="97"/>
    </row>
    <row r="33" customFormat="1" ht="85" customHeight="1" spans="1:22">
      <c r="A33" s="21">
        <v>29</v>
      </c>
      <c r="B33" s="44" t="s">
        <v>107</v>
      </c>
      <c r="C33" s="55" t="s">
        <v>102</v>
      </c>
      <c r="D33" s="56" t="s">
        <v>108</v>
      </c>
      <c r="E33" s="56"/>
      <c r="F33" s="56"/>
      <c r="G33" s="56"/>
      <c r="H33" s="55">
        <v>10</v>
      </c>
      <c r="I33" s="55" t="s">
        <v>30</v>
      </c>
      <c r="J33" s="99">
        <v>4</v>
      </c>
      <c r="K33" s="80">
        <f t="shared" si="0"/>
        <v>40</v>
      </c>
      <c r="L33" s="70"/>
      <c r="O33" s="97"/>
      <c r="P33" s="97"/>
      <c r="Q33" s="97"/>
      <c r="R33" s="97"/>
      <c r="S33" s="97"/>
      <c r="T33" s="97"/>
      <c r="U33" s="97"/>
      <c r="V33" s="97"/>
    </row>
    <row r="34" customFormat="1" ht="85" customHeight="1" spans="1:22">
      <c r="A34" s="21">
        <v>30</v>
      </c>
      <c r="B34" s="44" t="s">
        <v>107</v>
      </c>
      <c r="C34" s="55" t="s">
        <v>106</v>
      </c>
      <c r="D34" s="56" t="s">
        <v>108</v>
      </c>
      <c r="E34" s="56"/>
      <c r="F34" s="56"/>
      <c r="G34" s="56"/>
      <c r="H34" s="55">
        <v>20</v>
      </c>
      <c r="I34" s="55" t="s">
        <v>30</v>
      </c>
      <c r="J34" s="99">
        <v>4</v>
      </c>
      <c r="K34" s="80">
        <f t="shared" si="0"/>
        <v>80</v>
      </c>
      <c r="L34" s="70"/>
      <c r="O34" s="97"/>
      <c r="P34" s="97"/>
      <c r="Q34" s="97"/>
      <c r="R34" s="97"/>
      <c r="S34" s="97"/>
      <c r="T34" s="97"/>
      <c r="U34" s="97"/>
      <c r="V34" s="97"/>
    </row>
    <row r="35" customFormat="1" ht="85" customHeight="1" spans="1:22">
      <c r="A35" s="21">
        <v>31</v>
      </c>
      <c r="B35" s="44" t="s">
        <v>101</v>
      </c>
      <c r="C35" s="58" t="s">
        <v>109</v>
      </c>
      <c r="D35" s="59" t="s">
        <v>110</v>
      </c>
      <c r="E35" s="60"/>
      <c r="F35" s="60"/>
      <c r="G35" s="60"/>
      <c r="H35" s="61">
        <v>20</v>
      </c>
      <c r="I35" s="100" t="s">
        <v>30</v>
      </c>
      <c r="J35" s="101">
        <v>15</v>
      </c>
      <c r="K35" s="80">
        <f t="shared" si="0"/>
        <v>300</v>
      </c>
      <c r="L35" s="70"/>
      <c r="O35" s="97"/>
      <c r="P35" s="97"/>
      <c r="Q35" s="97"/>
      <c r="R35" s="97"/>
      <c r="S35" s="97"/>
      <c r="T35" s="97"/>
      <c r="U35" s="97"/>
      <c r="V35" s="97"/>
    </row>
    <row r="36" customFormat="1" ht="85" customHeight="1" spans="1:22">
      <c r="A36" s="21">
        <v>32</v>
      </c>
      <c r="B36" s="44" t="s">
        <v>101</v>
      </c>
      <c r="C36" s="48" t="s">
        <v>106</v>
      </c>
      <c r="D36" s="49" t="s">
        <v>111</v>
      </c>
      <c r="E36" s="48"/>
      <c r="F36" s="48"/>
      <c r="G36" s="48"/>
      <c r="H36" s="48">
        <v>30</v>
      </c>
      <c r="I36" s="48" t="s">
        <v>30</v>
      </c>
      <c r="J36" s="96">
        <v>2</v>
      </c>
      <c r="K36" s="80">
        <f t="shared" si="0"/>
        <v>60</v>
      </c>
      <c r="L36" s="89"/>
      <c r="O36" s="97"/>
      <c r="P36" s="97"/>
      <c r="Q36" s="97"/>
      <c r="R36" s="97"/>
      <c r="S36" s="97"/>
      <c r="T36" s="97"/>
      <c r="U36" s="97"/>
      <c r="V36" s="97"/>
    </row>
    <row r="37" customFormat="1" ht="85" customHeight="1" spans="1:22">
      <c r="A37" s="21">
        <v>33</v>
      </c>
      <c r="B37" s="44" t="s">
        <v>101</v>
      </c>
      <c r="C37" s="48" t="s">
        <v>112</v>
      </c>
      <c r="D37" s="49" t="s">
        <v>113</v>
      </c>
      <c r="E37" s="48"/>
      <c r="F37" s="48"/>
      <c r="G37" s="48"/>
      <c r="H37" s="48">
        <v>5</v>
      </c>
      <c r="I37" s="48" t="s">
        <v>49</v>
      </c>
      <c r="J37" s="96">
        <v>230</v>
      </c>
      <c r="K37" s="80">
        <f t="shared" si="0"/>
        <v>1150</v>
      </c>
      <c r="L37" s="70"/>
      <c r="O37" s="97"/>
      <c r="P37" s="97"/>
      <c r="Q37" s="97"/>
      <c r="R37" s="97"/>
      <c r="S37" s="97"/>
      <c r="T37" s="97"/>
      <c r="U37" s="97"/>
      <c r="V37" s="97"/>
    </row>
    <row r="38" customFormat="1" ht="85" customHeight="1" spans="1:22">
      <c r="A38" s="21">
        <v>34</v>
      </c>
      <c r="B38" s="62" t="s">
        <v>114</v>
      </c>
      <c r="C38" s="48" t="s">
        <v>115</v>
      </c>
      <c r="D38" s="49" t="s">
        <v>116</v>
      </c>
      <c r="E38" s="48"/>
      <c r="F38" s="48"/>
      <c r="G38" s="48"/>
      <c r="H38" s="48">
        <v>2</v>
      </c>
      <c r="I38" s="48" t="s">
        <v>93</v>
      </c>
      <c r="J38" s="96">
        <v>10</v>
      </c>
      <c r="K38" s="80">
        <f t="shared" ref="K38:K67" si="1">H38*J38</f>
        <v>20</v>
      </c>
      <c r="L38" s="70"/>
      <c r="O38" s="97"/>
      <c r="P38" s="97"/>
      <c r="Q38" s="97"/>
      <c r="R38" s="97"/>
      <c r="S38" s="97"/>
      <c r="T38" s="97"/>
      <c r="U38" s="97"/>
      <c r="V38" s="97"/>
    </row>
    <row r="39" customFormat="1" ht="85" customHeight="1" spans="1:22">
      <c r="A39" s="21">
        <v>35</v>
      </c>
      <c r="B39" s="44" t="s">
        <v>101</v>
      </c>
      <c r="C39" s="48" t="s">
        <v>117</v>
      </c>
      <c r="D39" s="49" t="s">
        <v>118</v>
      </c>
      <c r="E39" s="48"/>
      <c r="F39" s="48"/>
      <c r="G39" s="48"/>
      <c r="H39" s="48">
        <v>1</v>
      </c>
      <c r="I39" s="48" t="s">
        <v>119</v>
      </c>
      <c r="J39" s="96">
        <v>30</v>
      </c>
      <c r="K39" s="80">
        <f t="shared" si="1"/>
        <v>30</v>
      </c>
      <c r="L39" s="86"/>
      <c r="O39" s="97"/>
      <c r="P39" s="97"/>
      <c r="Q39" s="97"/>
      <c r="R39" s="97"/>
      <c r="S39" s="97"/>
      <c r="T39" s="97"/>
      <c r="U39" s="97"/>
      <c r="V39" s="97"/>
    </row>
    <row r="40" customFormat="1" ht="85" customHeight="1" spans="1:22">
      <c r="A40" s="21">
        <v>36</v>
      </c>
      <c r="B40" s="44" t="s">
        <v>101</v>
      </c>
      <c r="C40" s="48"/>
      <c r="D40" s="49" t="s">
        <v>120</v>
      </c>
      <c r="E40" s="48"/>
      <c r="F40" s="45"/>
      <c r="G40" s="45"/>
      <c r="H40" s="48">
        <v>1</v>
      </c>
      <c r="I40" s="48" t="s">
        <v>121</v>
      </c>
      <c r="J40" s="96">
        <v>110</v>
      </c>
      <c r="K40" s="80">
        <f t="shared" si="1"/>
        <v>110</v>
      </c>
      <c r="L40" s="86"/>
      <c r="O40" s="97"/>
      <c r="P40" s="97"/>
      <c r="Q40" s="97"/>
      <c r="R40" s="97"/>
      <c r="S40" s="97"/>
      <c r="T40" s="97"/>
      <c r="U40" s="97"/>
      <c r="V40" s="97"/>
    </row>
    <row r="41" customFormat="1" ht="85" customHeight="1" spans="1:22">
      <c r="A41" s="21">
        <v>37</v>
      </c>
      <c r="B41" s="44" t="s">
        <v>122</v>
      </c>
      <c r="C41" s="48" t="s">
        <v>123</v>
      </c>
      <c r="D41" s="49" t="s">
        <v>124</v>
      </c>
      <c r="E41" s="48"/>
      <c r="F41" s="48"/>
      <c r="G41" s="63"/>
      <c r="H41" s="48">
        <v>1</v>
      </c>
      <c r="I41" s="48" t="s">
        <v>49</v>
      </c>
      <c r="J41" s="96">
        <v>95</v>
      </c>
      <c r="K41" s="80">
        <f t="shared" si="1"/>
        <v>95</v>
      </c>
      <c r="L41" s="70"/>
      <c r="O41" s="97"/>
      <c r="P41" s="97"/>
      <c r="Q41" s="97"/>
      <c r="R41" s="97"/>
      <c r="S41" s="97"/>
      <c r="T41" s="97"/>
      <c r="U41" s="97"/>
      <c r="V41" s="97"/>
    </row>
    <row r="42" customFormat="1" ht="85" customHeight="1" spans="1:22">
      <c r="A42" s="21">
        <v>38</v>
      </c>
      <c r="B42" s="44" t="s">
        <v>101</v>
      </c>
      <c r="C42" s="48" t="s">
        <v>125</v>
      </c>
      <c r="D42" s="49" t="s">
        <v>126</v>
      </c>
      <c r="E42" s="48"/>
      <c r="F42" s="48"/>
      <c r="G42" s="63"/>
      <c r="H42" s="48">
        <v>100</v>
      </c>
      <c r="I42" s="48" t="s">
        <v>60</v>
      </c>
      <c r="J42" s="96">
        <v>4</v>
      </c>
      <c r="K42" s="80">
        <f t="shared" si="1"/>
        <v>400</v>
      </c>
      <c r="L42" s="70"/>
      <c r="O42" s="97"/>
      <c r="P42" s="97"/>
      <c r="Q42" s="97"/>
      <c r="R42" s="97"/>
      <c r="S42" s="97"/>
      <c r="T42" s="97"/>
      <c r="U42" s="97"/>
      <c r="V42" s="97"/>
    </row>
    <row r="43" customFormat="1" ht="85" customHeight="1" spans="1:22">
      <c r="A43" s="21">
        <v>39</v>
      </c>
      <c r="B43" s="44" t="s">
        <v>101</v>
      </c>
      <c r="C43" s="45" t="s">
        <v>127</v>
      </c>
      <c r="D43" s="46" t="s">
        <v>128</v>
      </c>
      <c r="E43" s="45"/>
      <c r="F43" s="45"/>
      <c r="G43" s="45"/>
      <c r="H43" s="45">
        <v>500</v>
      </c>
      <c r="I43" s="45" t="s">
        <v>49</v>
      </c>
      <c r="J43" s="95">
        <v>11</v>
      </c>
      <c r="K43" s="80">
        <f t="shared" si="1"/>
        <v>5500</v>
      </c>
      <c r="L43" s="82"/>
      <c r="O43" s="97"/>
      <c r="P43" s="97"/>
      <c r="Q43" s="97"/>
      <c r="R43" s="97"/>
      <c r="S43" s="97"/>
      <c r="T43" s="97"/>
      <c r="U43" s="97"/>
      <c r="V43" s="97"/>
    </row>
    <row r="44" customFormat="1" ht="85" customHeight="1" spans="1:22">
      <c r="A44" s="21">
        <v>40</v>
      </c>
      <c r="B44" s="44" t="s">
        <v>101</v>
      </c>
      <c r="C44" s="45" t="s">
        <v>129</v>
      </c>
      <c r="D44" s="46" t="s">
        <v>130</v>
      </c>
      <c r="E44" s="45"/>
      <c r="F44" s="45"/>
      <c r="G44" s="45"/>
      <c r="H44" s="45">
        <v>1</v>
      </c>
      <c r="I44" s="45" t="s">
        <v>49</v>
      </c>
      <c r="J44" s="95">
        <v>55</v>
      </c>
      <c r="K44" s="80">
        <f t="shared" si="1"/>
        <v>55</v>
      </c>
      <c r="L44" s="82"/>
      <c r="O44" s="97"/>
      <c r="P44" s="97"/>
      <c r="Q44" s="97"/>
      <c r="R44" s="97"/>
      <c r="S44" s="97"/>
      <c r="T44" s="97"/>
      <c r="U44" s="97"/>
      <c r="V44" s="97"/>
    </row>
    <row r="45" customFormat="1" ht="85" customHeight="1" spans="1:22">
      <c r="A45" s="21">
        <v>41</v>
      </c>
      <c r="B45" s="44" t="s">
        <v>101</v>
      </c>
      <c r="C45" s="45" t="s">
        <v>131</v>
      </c>
      <c r="D45" s="46" t="s">
        <v>132</v>
      </c>
      <c r="E45" s="64"/>
      <c r="F45" s="64"/>
      <c r="G45" s="64"/>
      <c r="H45" s="45">
        <v>4</v>
      </c>
      <c r="I45" s="45" t="s">
        <v>93</v>
      </c>
      <c r="J45" s="95">
        <v>10</v>
      </c>
      <c r="K45" s="80">
        <f t="shared" si="1"/>
        <v>40</v>
      </c>
      <c r="L45" s="53"/>
      <c r="O45" s="97"/>
      <c r="P45" s="97"/>
      <c r="Q45" s="97"/>
      <c r="R45" s="97"/>
      <c r="S45" s="97"/>
      <c r="T45" s="97"/>
      <c r="U45" s="97"/>
      <c r="V45" s="97"/>
    </row>
    <row r="46" customFormat="1" ht="85" customHeight="1" spans="1:22">
      <c r="A46" s="21">
        <v>42</v>
      </c>
      <c r="B46" s="44" t="s">
        <v>101</v>
      </c>
      <c r="C46" s="45" t="s">
        <v>133</v>
      </c>
      <c r="D46" s="46" t="s">
        <v>134</v>
      </c>
      <c r="E46" s="45"/>
      <c r="F46" s="45"/>
      <c r="G46" s="45"/>
      <c r="H46" s="45">
        <v>4</v>
      </c>
      <c r="I46" s="45" t="s">
        <v>93</v>
      </c>
      <c r="J46" s="95">
        <v>10</v>
      </c>
      <c r="K46" s="80">
        <f t="shared" si="1"/>
        <v>40</v>
      </c>
      <c r="L46" s="82"/>
      <c r="O46" s="97"/>
      <c r="P46" s="97"/>
      <c r="Q46" s="97"/>
      <c r="R46" s="97"/>
      <c r="S46" s="97"/>
      <c r="T46" s="97"/>
      <c r="U46" s="97"/>
      <c r="V46" s="97"/>
    </row>
    <row r="47" customFormat="1" ht="85" customHeight="1" spans="1:22">
      <c r="A47" s="21">
        <v>43</v>
      </c>
      <c r="B47" s="44" t="s">
        <v>101</v>
      </c>
      <c r="C47" s="45" t="s">
        <v>135</v>
      </c>
      <c r="D47" s="46" t="s">
        <v>136</v>
      </c>
      <c r="E47" s="45"/>
      <c r="F47" s="45"/>
      <c r="G47" s="45"/>
      <c r="H47" s="45">
        <v>40</v>
      </c>
      <c r="I47" s="45" t="s">
        <v>30</v>
      </c>
      <c r="J47" s="95">
        <v>3.5</v>
      </c>
      <c r="K47" s="80">
        <f t="shared" si="1"/>
        <v>140</v>
      </c>
      <c r="L47" s="82"/>
      <c r="O47" s="97"/>
      <c r="P47" s="97"/>
      <c r="Q47" s="97"/>
      <c r="R47" s="97"/>
      <c r="S47" s="97"/>
      <c r="T47" s="97"/>
      <c r="U47" s="97"/>
      <c r="V47" s="97"/>
    </row>
    <row r="48" customFormat="1" ht="85" customHeight="1" spans="1:22">
      <c r="A48" s="21">
        <v>44</v>
      </c>
      <c r="B48" s="44" t="s">
        <v>101</v>
      </c>
      <c r="C48" s="45" t="s">
        <v>137</v>
      </c>
      <c r="D48" s="46" t="s">
        <v>137</v>
      </c>
      <c r="E48" s="45"/>
      <c r="F48" s="45"/>
      <c r="G48" s="45"/>
      <c r="H48" s="45">
        <v>50</v>
      </c>
      <c r="I48" s="45" t="s">
        <v>49</v>
      </c>
      <c r="J48" s="95">
        <v>55</v>
      </c>
      <c r="K48" s="80">
        <f t="shared" si="1"/>
        <v>2750</v>
      </c>
      <c r="L48" s="82"/>
      <c r="O48" s="97"/>
      <c r="P48" s="97"/>
      <c r="Q48" s="97"/>
      <c r="R48" s="97"/>
      <c r="S48" s="97"/>
      <c r="T48" s="97"/>
      <c r="U48" s="97"/>
      <c r="V48" s="97"/>
    </row>
    <row r="49" customFormat="1" ht="85" customHeight="1" spans="1:22">
      <c r="A49" s="21">
        <v>45</v>
      </c>
      <c r="B49" s="44" t="s">
        <v>101</v>
      </c>
      <c r="C49" s="45" t="s">
        <v>138</v>
      </c>
      <c r="D49" s="46" t="s">
        <v>139</v>
      </c>
      <c r="E49" s="45"/>
      <c r="F49" s="45"/>
      <c r="G49" s="45"/>
      <c r="H49" s="45">
        <v>20</v>
      </c>
      <c r="I49" s="45" t="s">
        <v>42</v>
      </c>
      <c r="J49" s="95">
        <v>12</v>
      </c>
      <c r="K49" s="80">
        <f t="shared" si="1"/>
        <v>240</v>
      </c>
      <c r="L49" s="82"/>
      <c r="O49" s="97"/>
      <c r="P49" s="97"/>
      <c r="Q49" s="97"/>
      <c r="R49" s="97"/>
      <c r="S49" s="97"/>
      <c r="T49" s="97"/>
      <c r="U49" s="97"/>
      <c r="V49" s="97"/>
    </row>
    <row r="50" customFormat="1" ht="85" customHeight="1" spans="1:22">
      <c r="A50" s="21">
        <v>46</v>
      </c>
      <c r="B50" s="44" t="s">
        <v>101</v>
      </c>
      <c r="C50" s="45" t="s">
        <v>140</v>
      </c>
      <c r="D50" s="46" t="s">
        <v>141</v>
      </c>
      <c r="E50" s="45"/>
      <c r="F50" s="45"/>
      <c r="G50" s="45"/>
      <c r="H50" s="45">
        <v>100</v>
      </c>
      <c r="I50" s="45" t="s">
        <v>30</v>
      </c>
      <c r="J50" s="95">
        <v>2.2</v>
      </c>
      <c r="K50" s="80">
        <f t="shared" si="1"/>
        <v>220</v>
      </c>
      <c r="L50" s="82"/>
      <c r="O50" s="97"/>
      <c r="P50" s="97"/>
      <c r="Q50" s="97"/>
      <c r="R50" s="97"/>
      <c r="S50" s="97"/>
      <c r="T50" s="97"/>
      <c r="U50" s="97"/>
      <c r="V50" s="97"/>
    </row>
    <row r="51" customFormat="1" ht="85" customHeight="1" spans="1:22">
      <c r="A51" s="21">
        <v>47</v>
      </c>
      <c r="B51" s="44" t="s">
        <v>101</v>
      </c>
      <c r="C51" s="45" t="s">
        <v>142</v>
      </c>
      <c r="D51" s="46" t="s">
        <v>143</v>
      </c>
      <c r="E51" s="45"/>
      <c r="F51" s="45"/>
      <c r="G51" s="45"/>
      <c r="H51" s="45">
        <v>50</v>
      </c>
      <c r="I51" s="45" t="s">
        <v>30</v>
      </c>
      <c r="J51" s="95">
        <v>3</v>
      </c>
      <c r="K51" s="80">
        <f t="shared" si="1"/>
        <v>150</v>
      </c>
      <c r="L51" s="53"/>
      <c r="O51" s="97"/>
      <c r="P51" s="97"/>
      <c r="Q51" s="97"/>
      <c r="R51" s="97"/>
      <c r="S51" s="97"/>
      <c r="T51" s="97"/>
      <c r="U51" s="97"/>
      <c r="V51" s="97"/>
    </row>
    <row r="52" customFormat="1" ht="85" customHeight="1" spans="1:22">
      <c r="A52" s="21">
        <v>48</v>
      </c>
      <c r="B52" s="44" t="s">
        <v>101</v>
      </c>
      <c r="C52" s="45" t="s">
        <v>144</v>
      </c>
      <c r="D52" s="46" t="s">
        <v>145</v>
      </c>
      <c r="E52" s="45"/>
      <c r="F52" s="45"/>
      <c r="G52" s="45"/>
      <c r="H52" s="45">
        <v>30</v>
      </c>
      <c r="I52" s="45" t="s">
        <v>30</v>
      </c>
      <c r="J52" s="95">
        <v>4</v>
      </c>
      <c r="K52" s="80">
        <f t="shared" si="1"/>
        <v>120</v>
      </c>
      <c r="L52" s="82"/>
      <c r="O52" s="97"/>
      <c r="P52" s="97"/>
      <c r="Q52" s="97"/>
      <c r="R52" s="97"/>
      <c r="S52" s="97"/>
      <c r="T52" s="97"/>
      <c r="U52" s="97"/>
      <c r="V52" s="97"/>
    </row>
    <row r="53" customFormat="1" ht="85" customHeight="1" spans="1:22">
      <c r="A53" s="21">
        <v>49</v>
      </c>
      <c r="B53" s="44" t="s">
        <v>101</v>
      </c>
      <c r="C53" s="45" t="s">
        <v>146</v>
      </c>
      <c r="D53" s="46" t="s">
        <v>147</v>
      </c>
      <c r="E53" s="45"/>
      <c r="F53" s="45"/>
      <c r="G53" s="45"/>
      <c r="H53" s="45">
        <v>30</v>
      </c>
      <c r="I53" s="45" t="s">
        <v>30</v>
      </c>
      <c r="J53" s="95">
        <v>8</v>
      </c>
      <c r="K53" s="80">
        <f t="shared" si="1"/>
        <v>240</v>
      </c>
      <c r="L53" s="82"/>
      <c r="O53" s="97"/>
      <c r="P53" s="97"/>
      <c r="Q53" s="97"/>
      <c r="R53" s="97"/>
      <c r="S53" s="97"/>
      <c r="T53" s="97"/>
      <c r="U53" s="97"/>
      <c r="V53" s="97"/>
    </row>
    <row r="54" customFormat="1" ht="85" customHeight="1" spans="1:22">
      <c r="A54" s="21">
        <v>50</v>
      </c>
      <c r="B54" s="44" t="s">
        <v>101</v>
      </c>
      <c r="C54" s="48" t="s">
        <v>148</v>
      </c>
      <c r="D54" s="49" t="s">
        <v>149</v>
      </c>
      <c r="E54" s="48"/>
      <c r="F54" s="48"/>
      <c r="G54" s="48"/>
      <c r="H54" s="48">
        <v>15</v>
      </c>
      <c r="I54" s="48" t="s">
        <v>30</v>
      </c>
      <c r="J54" s="96">
        <v>6</v>
      </c>
      <c r="K54" s="80">
        <f t="shared" si="1"/>
        <v>90</v>
      </c>
      <c r="L54" s="53"/>
      <c r="O54" s="97"/>
      <c r="P54" s="97"/>
      <c r="Q54" s="97"/>
      <c r="R54" s="97"/>
      <c r="S54" s="97"/>
      <c r="T54" s="97"/>
      <c r="U54" s="97"/>
      <c r="V54" s="97"/>
    </row>
    <row r="55" customFormat="1" ht="85" customHeight="1" spans="1:22">
      <c r="A55" s="21">
        <v>51</v>
      </c>
      <c r="B55" s="44" t="s">
        <v>101</v>
      </c>
      <c r="C55" s="48" t="s">
        <v>150</v>
      </c>
      <c r="D55" s="49" t="s">
        <v>151</v>
      </c>
      <c r="E55" s="48"/>
      <c r="F55" s="48"/>
      <c r="G55" s="48"/>
      <c r="H55" s="48">
        <v>3</v>
      </c>
      <c r="I55" s="48" t="s">
        <v>121</v>
      </c>
      <c r="J55" s="96">
        <v>22</v>
      </c>
      <c r="K55" s="80">
        <f t="shared" si="1"/>
        <v>66</v>
      </c>
      <c r="L55" s="86"/>
      <c r="O55" s="97"/>
      <c r="P55" s="97"/>
      <c r="Q55" s="97"/>
      <c r="R55" s="97"/>
      <c r="S55" s="97"/>
      <c r="T55" s="97"/>
      <c r="U55" s="97"/>
      <c r="V55" s="97"/>
    </row>
    <row r="56" customFormat="1" ht="85" customHeight="1" spans="1:22">
      <c r="A56" s="21">
        <v>52</v>
      </c>
      <c r="B56" s="44" t="s">
        <v>101</v>
      </c>
      <c r="C56" s="45" t="s">
        <v>152</v>
      </c>
      <c r="D56" s="46" t="s">
        <v>153</v>
      </c>
      <c r="E56" s="45"/>
      <c r="F56" s="45"/>
      <c r="G56" s="45"/>
      <c r="H56" s="45">
        <v>100</v>
      </c>
      <c r="I56" s="45" t="s">
        <v>30</v>
      </c>
      <c r="J56" s="95">
        <v>5</v>
      </c>
      <c r="K56" s="80">
        <f t="shared" si="1"/>
        <v>500</v>
      </c>
      <c r="L56" s="53"/>
      <c r="O56" s="97"/>
      <c r="P56" s="97"/>
      <c r="Q56" s="97"/>
      <c r="R56" s="97"/>
      <c r="S56" s="97"/>
      <c r="T56" s="97"/>
      <c r="U56" s="97"/>
      <c r="V56" s="97"/>
    </row>
    <row r="57" s="2" customFormat="1" ht="85" customHeight="1" spans="1:22">
      <c r="A57" s="21">
        <v>53</v>
      </c>
      <c r="B57" s="44" t="s">
        <v>154</v>
      </c>
      <c r="C57" s="48" t="s">
        <v>155</v>
      </c>
      <c r="D57" s="49" t="s">
        <v>156</v>
      </c>
      <c r="E57" s="48"/>
      <c r="F57" s="48"/>
      <c r="G57" s="48"/>
      <c r="H57" s="48">
        <v>1</v>
      </c>
      <c r="I57" s="48" t="s">
        <v>121</v>
      </c>
      <c r="J57" s="96">
        <v>35</v>
      </c>
      <c r="K57" s="80">
        <f t="shared" si="1"/>
        <v>35</v>
      </c>
      <c r="L57" s="86"/>
      <c r="O57" s="102"/>
      <c r="P57" s="102"/>
      <c r="Q57" s="102"/>
      <c r="R57" s="102"/>
      <c r="S57" s="102"/>
      <c r="T57" s="102"/>
      <c r="U57" s="102"/>
      <c r="V57" s="102"/>
    </row>
    <row r="58" s="2" customFormat="1" ht="85" customHeight="1" spans="1:22">
      <c r="A58" s="21">
        <v>54</v>
      </c>
      <c r="B58" s="44" t="s">
        <v>157</v>
      </c>
      <c r="C58" s="48" t="s">
        <v>158</v>
      </c>
      <c r="D58" s="49" t="s">
        <v>159</v>
      </c>
      <c r="E58" s="48"/>
      <c r="F58" s="48"/>
      <c r="G58" s="48"/>
      <c r="H58" s="48">
        <v>20</v>
      </c>
      <c r="I58" s="48" t="s">
        <v>60</v>
      </c>
      <c r="J58" s="96">
        <v>5</v>
      </c>
      <c r="K58" s="80">
        <f t="shared" si="1"/>
        <v>100</v>
      </c>
      <c r="L58" s="89"/>
      <c r="O58" s="102"/>
      <c r="P58" s="102"/>
      <c r="Q58" s="102"/>
      <c r="R58" s="102"/>
      <c r="S58" s="102"/>
      <c r="T58" s="102"/>
      <c r="U58" s="102"/>
      <c r="V58" s="102"/>
    </row>
    <row r="59" s="2" customFormat="1" ht="85" customHeight="1" spans="1:22">
      <c r="A59" s="21">
        <v>55</v>
      </c>
      <c r="B59" s="44" t="s">
        <v>75</v>
      </c>
      <c r="C59" s="55" t="s">
        <v>160</v>
      </c>
      <c r="D59" s="56" t="s">
        <v>161</v>
      </c>
      <c r="E59" s="56"/>
      <c r="F59" s="56"/>
      <c r="G59" s="56"/>
      <c r="H59" s="55">
        <v>5</v>
      </c>
      <c r="I59" s="55" t="s">
        <v>30</v>
      </c>
      <c r="J59" s="101">
        <v>85</v>
      </c>
      <c r="K59" s="80">
        <f t="shared" si="1"/>
        <v>425</v>
      </c>
      <c r="L59" s="70"/>
      <c r="O59" s="102"/>
      <c r="P59" s="102"/>
      <c r="Q59" s="102"/>
      <c r="R59" s="102"/>
      <c r="S59" s="102"/>
      <c r="T59" s="102"/>
      <c r="U59" s="102"/>
      <c r="V59" s="102"/>
    </row>
    <row r="60" s="2" customFormat="1" ht="85" customHeight="1" spans="1:22">
      <c r="A60" s="21">
        <v>56</v>
      </c>
      <c r="B60" s="25" t="s">
        <v>162</v>
      </c>
      <c r="C60" s="65" t="s">
        <v>163</v>
      </c>
      <c r="D60" s="27" t="s">
        <v>164</v>
      </c>
      <c r="E60" s="66"/>
      <c r="F60" s="66"/>
      <c r="G60" s="66"/>
      <c r="H60" s="67">
        <v>30</v>
      </c>
      <c r="I60" s="103" t="s">
        <v>121</v>
      </c>
      <c r="J60" s="104">
        <v>10</v>
      </c>
      <c r="K60" s="80">
        <f t="shared" si="1"/>
        <v>300</v>
      </c>
      <c r="L60" s="70"/>
      <c r="P60" s="102"/>
      <c r="Q60" s="102"/>
      <c r="R60" s="102"/>
      <c r="S60" s="102"/>
      <c r="T60" s="102"/>
      <c r="U60" s="102"/>
      <c r="V60" s="102"/>
    </row>
    <row r="61" s="2" customFormat="1" ht="85" customHeight="1" spans="1:22">
      <c r="A61" s="21">
        <v>57</v>
      </c>
      <c r="B61" s="25" t="s">
        <v>165</v>
      </c>
      <c r="C61" s="68" t="s">
        <v>166</v>
      </c>
      <c r="D61" s="27" t="s">
        <v>167</v>
      </c>
      <c r="E61" s="51"/>
      <c r="F61" s="52"/>
      <c r="G61" s="69"/>
      <c r="H61" s="67">
        <v>26</v>
      </c>
      <c r="I61" s="67" t="s">
        <v>121</v>
      </c>
      <c r="J61" s="105">
        <v>25</v>
      </c>
      <c r="K61" s="80">
        <f t="shared" si="1"/>
        <v>650</v>
      </c>
      <c r="L61" s="70"/>
      <c r="O61" s="102"/>
      <c r="P61" s="102"/>
      <c r="Q61" s="102"/>
      <c r="R61" s="102"/>
      <c r="S61" s="102"/>
      <c r="T61" s="102"/>
      <c r="U61" s="102"/>
      <c r="V61" s="102"/>
    </row>
    <row r="62" s="2" customFormat="1" ht="85" customHeight="1" spans="1:22">
      <c r="A62" s="21">
        <v>58</v>
      </c>
      <c r="B62" s="33" t="s">
        <v>168</v>
      </c>
      <c r="C62" s="32" t="s">
        <v>169</v>
      </c>
      <c r="D62" s="27" t="s">
        <v>170</v>
      </c>
      <c r="E62" s="32"/>
      <c r="F62" s="70"/>
      <c r="G62" s="69"/>
      <c r="H62" s="67">
        <v>250</v>
      </c>
      <c r="I62" s="69" t="s">
        <v>30</v>
      </c>
      <c r="J62" s="80">
        <v>4</v>
      </c>
      <c r="K62" s="80">
        <f t="shared" si="1"/>
        <v>1000</v>
      </c>
      <c r="L62" s="106"/>
      <c r="O62" s="102"/>
      <c r="P62" s="102"/>
      <c r="Q62" s="102"/>
      <c r="R62" s="102"/>
      <c r="S62" s="102"/>
      <c r="T62" s="102"/>
      <c r="U62" s="102"/>
      <c r="V62" s="102"/>
    </row>
    <row r="63" s="2" customFormat="1" ht="85" customHeight="1" spans="1:22">
      <c r="A63" s="21">
        <v>59</v>
      </c>
      <c r="B63" s="25" t="s">
        <v>165</v>
      </c>
      <c r="C63" s="65" t="s">
        <v>171</v>
      </c>
      <c r="D63" s="27" t="s">
        <v>172</v>
      </c>
      <c r="E63" s="66"/>
      <c r="F63" s="66"/>
      <c r="G63" s="66"/>
      <c r="H63" s="67">
        <v>12</v>
      </c>
      <c r="I63" s="103" t="s">
        <v>30</v>
      </c>
      <c r="J63" s="104">
        <v>12</v>
      </c>
      <c r="K63" s="80">
        <f t="shared" si="1"/>
        <v>144</v>
      </c>
      <c r="L63" s="70"/>
      <c r="O63" s="102"/>
      <c r="P63" s="102"/>
      <c r="Q63" s="102"/>
      <c r="R63" s="102"/>
      <c r="T63" s="102"/>
      <c r="U63" s="102"/>
      <c r="V63" s="102"/>
    </row>
    <row r="64" s="2" customFormat="1" ht="85" customHeight="1" spans="1:22">
      <c r="A64" s="21">
        <v>60</v>
      </c>
      <c r="B64" s="25" t="s">
        <v>165</v>
      </c>
      <c r="C64" s="65" t="s">
        <v>173</v>
      </c>
      <c r="D64" s="27" t="s">
        <v>174</v>
      </c>
      <c r="E64" s="66"/>
      <c r="F64" s="66"/>
      <c r="G64" s="66"/>
      <c r="H64" s="67">
        <v>100</v>
      </c>
      <c r="I64" s="103" t="s">
        <v>175</v>
      </c>
      <c r="J64" s="104">
        <v>25</v>
      </c>
      <c r="K64" s="80">
        <f t="shared" si="1"/>
        <v>2500</v>
      </c>
      <c r="L64" s="70"/>
      <c r="O64" s="102"/>
      <c r="P64" s="102"/>
      <c r="R64" s="102"/>
      <c r="S64" s="102"/>
      <c r="T64" s="102"/>
      <c r="U64" s="102"/>
      <c r="V64" s="102"/>
    </row>
    <row r="65" s="2" customFormat="1" ht="85" customHeight="1" spans="1:22">
      <c r="A65" s="21">
        <v>61</v>
      </c>
      <c r="B65" s="25" t="s">
        <v>165</v>
      </c>
      <c r="C65" s="65" t="s">
        <v>176</v>
      </c>
      <c r="D65" s="27" t="s">
        <v>177</v>
      </c>
      <c r="E65" s="66"/>
      <c r="F65" s="66"/>
      <c r="G65" s="66"/>
      <c r="H65" s="67">
        <v>540</v>
      </c>
      <c r="I65" s="103" t="s">
        <v>121</v>
      </c>
      <c r="J65" s="104">
        <v>10</v>
      </c>
      <c r="K65" s="80">
        <f t="shared" si="1"/>
        <v>5400</v>
      </c>
      <c r="L65" s="70"/>
      <c r="O65" s="102"/>
      <c r="P65" s="102"/>
      <c r="R65" s="102"/>
      <c r="S65" s="102"/>
      <c r="T65" s="102"/>
      <c r="U65" s="102"/>
      <c r="V65" s="102"/>
    </row>
    <row r="66" s="2" customFormat="1" ht="85" customHeight="1" spans="1:22">
      <c r="A66" s="21">
        <v>62</v>
      </c>
      <c r="B66" s="25" t="s">
        <v>165</v>
      </c>
      <c r="C66" s="65" t="s">
        <v>178</v>
      </c>
      <c r="D66" s="27" t="s">
        <v>179</v>
      </c>
      <c r="E66" s="66"/>
      <c r="F66" s="66"/>
      <c r="G66" s="66"/>
      <c r="H66" s="67">
        <v>400</v>
      </c>
      <c r="I66" s="103" t="s">
        <v>49</v>
      </c>
      <c r="J66" s="104">
        <v>22</v>
      </c>
      <c r="K66" s="80">
        <f t="shared" si="1"/>
        <v>8800</v>
      </c>
      <c r="L66" s="70"/>
      <c r="O66" s="102"/>
      <c r="P66" s="102"/>
      <c r="R66" s="102"/>
      <c r="S66" s="102"/>
      <c r="T66" s="102"/>
      <c r="U66" s="102"/>
      <c r="V66" s="102"/>
    </row>
    <row r="67" s="2" customFormat="1" ht="85" customHeight="1" spans="1:22">
      <c r="A67" s="21">
        <v>63</v>
      </c>
      <c r="B67" s="25" t="s">
        <v>180</v>
      </c>
      <c r="C67" s="65" t="s">
        <v>181</v>
      </c>
      <c r="D67" s="27" t="s">
        <v>182</v>
      </c>
      <c r="E67" s="66"/>
      <c r="F67" s="66"/>
      <c r="G67" s="66"/>
      <c r="H67" s="67">
        <v>300</v>
      </c>
      <c r="I67" s="103" t="s">
        <v>183</v>
      </c>
      <c r="J67" s="104">
        <v>10</v>
      </c>
      <c r="K67" s="80">
        <f t="shared" si="1"/>
        <v>3000</v>
      </c>
      <c r="L67" s="70"/>
      <c r="O67" s="102"/>
      <c r="P67" s="102"/>
      <c r="R67" s="102"/>
      <c r="S67" s="102"/>
      <c r="T67" s="102"/>
      <c r="U67" s="102"/>
      <c r="V67" s="102"/>
    </row>
    <row r="68" ht="35" customHeight="1" spans="1:12">
      <c r="A68" s="108" t="s">
        <v>184</v>
      </c>
      <c r="B68" s="109"/>
      <c r="C68" s="110"/>
      <c r="D68" s="111"/>
      <c r="E68" s="110"/>
      <c r="F68" s="110"/>
      <c r="G68" s="110"/>
      <c r="H68" s="110"/>
      <c r="I68" s="110"/>
      <c r="J68" s="112"/>
      <c r="K68" s="113">
        <f>SUM(K5:K67)</f>
        <v>72067</v>
      </c>
      <c r="L68" s="114"/>
    </row>
  </sheetData>
  <mergeCells count="15">
    <mergeCell ref="A1:L1"/>
    <mergeCell ref="E2:H2"/>
    <mergeCell ref="J2:K2"/>
    <mergeCell ref="E3:G3"/>
    <mergeCell ref="A68:J68"/>
    <mergeCell ref="K68:L68"/>
    <mergeCell ref="A3:A4"/>
    <mergeCell ref="B3:B4"/>
    <mergeCell ref="C3:C4"/>
    <mergeCell ref="D3:D4"/>
    <mergeCell ref="H3:H4"/>
    <mergeCell ref="I3:I4"/>
    <mergeCell ref="J3:J4"/>
    <mergeCell ref="K3:K4"/>
    <mergeCell ref="L3:L4"/>
  </mergeCells>
  <pageMargins left="0.25" right="0.25" top="0.75" bottom="0.75" header="0.298611111111111" footer="0.298611111111111"/>
  <pageSetup paperSize="9" scale="96" orientation="portrait" horizontalDpi="600"/>
  <headerFooter/>
  <colBreaks count="1" manualBreakCount="1">
    <brk id="12" max="1048575" man="1"/>
  </col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p i x e l a t o r s   x m l n s = " h t t p s : / / w e b . w p s . c n / e t / 2 0 1 8 / m a i n "   x m l n s : s = " h t t p : / / s c h e m a s . o p e n x m l f o r m a t s . o r g / s p r e a d s h e e t m l / 2 0 0 6 / m a i n " > < p i x e l a t o r L i s t   s h e e t S t i d = " 1 6 " / > < p i x e l a t o r L i s t   s h e e t S t i d = " 2 5 " / > < p i x e l a t o r L i s t   s h e e t S t i d = " 2 0 " / > < p i x e l a t o r L i s t   s h e e t S t i d = " 1 8 " / > < p i x e l a t o r L i s t   s h e e t S t i d = " 2 6 " / > < p i x e l a t o r L i s t   s h e e t S t i d = " 2 7 " / > < / p i x e l a t o r s > 
</file>

<file path=customXml/item2.xml>��< ? x m l   v e r s i o n = " 1 . 0 "   s t a n d a l o n e = " y e s " ? > < w o P r o p s   x m l n s = " h t t p s : / / w e b . w p s . c n / e t / 2 0 1 8 / m a i n "   x m l n s : s = " h t t p : / / s c h e m a s . o p e n x m l f o r m a t s . o r g / s p r e a d s h e e t m l / 2 0 0 6 / m a i n " > < w o S h e e t s P r o p s > < w o S h e e t P r o p s   s h e e t S t i d = " 1 6 "   i n t e r l i n e O n O f f = " 0 "   i n t e r l i n e C o l o r = " 0 "   i s D b S h e e t = " 0 " / > < w o S h e e t P r o p s   s h e e t S t i d = " 2 5 "   i n t e r l i n e O n O f f = " 0 "   i n t e r l i n e C o l o r = " 0 "   i s D b S h e e t = " 0 " / > < w o S h e e t P r o p s   s h e e t S t i d = " 2 0 "   i n t e r l i n e O n O f f = " 0 "   i n t e r l i n e C o l o r = " 0 "   i s D b S h e e t = " 0 " / > < w o S h e e t P r o p s   s h e e t S t i d = " 1 8 "   i n t e r l i n e O n O f f = " 0 "   i n t e r l i n e C o l o r = " 0 "   i s D b S h e e t = " 0 " / > < w o S h e e t P r o p s   s h e e t S t i d = " 2 6 "   i n t e r l i n e O n O f f = " 0 "   i n t e r l i n e C o l o r = " 0 "   i s D b S h e e t = " 0 " / > < / w o S h e e t s P r o p s > < w o B o o k P r o p s > < b o o k S e t t i n g s   i s F i l t e r S h a r e d = " 1 "   i s A u t o U p d a t e P a u s e d = " 0 "   f i l t e r T y p e = " c o n n "   i s M e r g e T a s k s A u t o U p d a t e = " 0 " / > < / w o B o o k P r o p s > < / w o P r o p s > 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06C82605-B75B-4693-9329-32AAD527C692}">
  <ds:schemaRefs/>
</ds:datastoreItem>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2</vt:i4>
      </vt:variant>
    </vt:vector>
  </HeadingPairs>
  <TitlesOfParts>
    <vt:vector size="2" baseType="lpstr">
      <vt:lpstr>Sheet1 (4)</vt:lpstr>
      <vt:lpstr>食堂用品</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Administrator</cp:lastModifiedBy>
  <dcterms:created xsi:type="dcterms:W3CDTF">2012-10-10T17:11:00Z</dcterms:created>
  <cp:lastPrinted>2020-12-31T13:12:00Z</cp:lastPrinted>
  <dcterms:modified xsi:type="dcterms:W3CDTF">2024-01-27T15:46:02Z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2052-12.1.0.16250</vt:lpwstr>
  </property>
  <property fmtid="{D5CDD505-2E9C-101B-9397-08002B2CF9AE}" pid="3" name="ICV">
    <vt:lpwstr>6EB2831CCCC04D819D6D31F4857770CC</vt:lpwstr>
  </property>
</Properties>
</file>