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 tabRatio="475" firstSheet="1" activeTab="1"/>
  </bookViews>
  <sheets>
    <sheet name="Sheet1 (4)" sheetId="16" state="hidden" r:id="rId1"/>
    <sheet name="食堂用品" sheetId="22" r:id="rId2"/>
  </sheets>
  <definedNames>
    <definedName name="_xlnm.Print_Area" localSheetId="1">食堂用品!$A$1:$K$21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<sst xmlns="http://schemas.openxmlformats.org/spreadsheetml/2006/main" count="78" uniqueCount="65">
  <si>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</si>
  <si>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</si>
  <si>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</si>
  <si>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</si>
  <si>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</si>
  <si>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</si>
  <si>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</si>
  <si>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</si>
  <si>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</si>
  <si>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</si>
  <si>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</si>
  <si>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rFont val="仿宋_GB2312"/>
        <charset val="134"/>
      </rPr>
      <t>县财政局</t>
    </r>
    <r>
      <rPr>
        <sz val="12"/>
        <rFont val="仿宋_GB2312"/>
        <charset val="134"/>
      </rPr>
      <t>意见</t>
    </r>
  </si>
  <si>
    <t>分管县领导意见</t>
  </si>
  <si>
    <t>2024年春季校园文化建设项目集中采购计划</t>
  </si>
  <si>
    <t>单位：泽普县第六中学</t>
  </si>
  <si>
    <t>填表人：周永军</t>
  </si>
  <si>
    <t>No</t>
  </si>
  <si>
    <t>物品类目</t>
  </si>
  <si>
    <t>物品
名称</t>
  </si>
  <si>
    <t>参数、规格要求</t>
  </si>
  <si>
    <t>供应商提供</t>
  </si>
  <si>
    <t>单位</t>
  </si>
  <si>
    <t>预算
单价</t>
  </si>
  <si>
    <t>参考图片</t>
  </si>
  <si>
    <t>品牌</t>
  </si>
  <si>
    <t>型号</t>
  </si>
  <si>
    <t>围栏宣传栏</t>
  </si>
  <si>
    <r>
      <rPr>
        <sz val="9"/>
        <rFont val="Tahoma"/>
        <charset val="134"/>
      </rPr>
      <t>90*110</t>
    </r>
    <r>
      <rPr>
        <sz val="9"/>
        <rFont val="宋体"/>
        <charset val="134"/>
      </rPr>
      <t>厘米，</t>
    </r>
    <r>
      <rPr>
        <sz val="9"/>
        <rFont val="Tahoma"/>
        <charset val="134"/>
      </rPr>
      <t>1.2pvc</t>
    </r>
    <r>
      <rPr>
        <sz val="9"/>
        <rFont val="宋体"/>
        <charset val="134"/>
      </rPr>
      <t>板造型喷平板上光油双层</t>
    </r>
  </si>
  <si>
    <t>块</t>
  </si>
  <si>
    <t xml:space="preserve">
设计公司提供设计方案，学校提供设计内容（包工包料）。</t>
  </si>
  <si>
    <t>制作宿舍牌</t>
  </si>
  <si>
    <r>
      <rPr>
        <sz val="9"/>
        <rFont val="Tahoma"/>
        <charset val="134"/>
      </rPr>
      <t>60*40</t>
    </r>
    <r>
      <rPr>
        <sz val="9"/>
        <rFont val="宋体"/>
        <charset val="134"/>
      </rPr>
      <t>厘米，</t>
    </r>
    <r>
      <rPr>
        <sz val="9"/>
        <rFont val="Tahoma"/>
        <charset val="134"/>
      </rPr>
      <t>1.2</t>
    </r>
    <r>
      <rPr>
        <sz val="9"/>
        <rFont val="宋体"/>
        <charset val="134"/>
      </rPr>
      <t>的</t>
    </r>
    <r>
      <rPr>
        <sz val="9"/>
        <rFont val="Tahoma"/>
        <charset val="134"/>
      </rPr>
      <t>PVC</t>
    </r>
    <r>
      <rPr>
        <sz val="9"/>
        <rFont val="宋体"/>
        <charset val="134"/>
      </rPr>
      <t>喷绘</t>
    </r>
    <r>
      <rPr>
        <sz val="9"/>
        <rFont val="Tahoma"/>
        <charset val="134"/>
      </rPr>
      <t>uv</t>
    </r>
    <r>
      <rPr>
        <sz val="9"/>
        <rFont val="宋体"/>
        <charset val="134"/>
      </rPr>
      <t>雕刻。</t>
    </r>
  </si>
  <si>
    <t>展板更换：公示牌</t>
  </si>
  <si>
    <r>
      <rPr>
        <sz val="9"/>
        <rFont val="宋体"/>
        <charset val="134"/>
      </rPr>
      <t>展板尺寸</t>
    </r>
    <r>
      <rPr>
        <sz val="9"/>
        <rFont val="Tahoma"/>
        <charset val="134"/>
      </rPr>
      <t>193X113</t>
    </r>
    <r>
      <rPr>
        <sz val="9"/>
        <rFont val="宋体"/>
        <charset val="134"/>
      </rPr>
      <t>厘米，设计，高清喷绘，安装</t>
    </r>
  </si>
  <si>
    <t>平方米</t>
  </si>
  <si>
    <t>信息牌</t>
  </si>
  <si>
    <r>
      <rPr>
        <sz val="9"/>
        <rFont val="Tahoma"/>
        <charset val="134"/>
      </rPr>
      <t>70*60</t>
    </r>
    <r>
      <rPr>
        <sz val="9"/>
        <rFont val="宋体"/>
        <charset val="134"/>
      </rPr>
      <t>厘米，</t>
    </r>
    <r>
      <rPr>
        <sz val="9"/>
        <rFont val="Tahoma"/>
        <charset val="134"/>
      </rPr>
      <t>1.2</t>
    </r>
    <r>
      <rPr>
        <sz val="9"/>
        <rFont val="宋体"/>
        <charset val="134"/>
      </rPr>
      <t>的</t>
    </r>
    <r>
      <rPr>
        <sz val="9"/>
        <rFont val="Tahoma"/>
        <charset val="134"/>
      </rPr>
      <t>PVC</t>
    </r>
    <r>
      <rPr>
        <sz val="9"/>
        <rFont val="宋体"/>
        <charset val="134"/>
      </rPr>
      <t>喷绘</t>
    </r>
    <r>
      <rPr>
        <sz val="9"/>
        <rFont val="Tahoma"/>
        <charset val="134"/>
      </rPr>
      <t>uv</t>
    </r>
    <r>
      <rPr>
        <sz val="9"/>
        <rFont val="宋体"/>
        <charset val="134"/>
      </rPr>
      <t>雕刻</t>
    </r>
  </si>
  <si>
    <t>个</t>
  </si>
  <si>
    <t>党建文化墙</t>
  </si>
  <si>
    <r>
      <rPr>
        <sz val="9"/>
        <rFont val="Tahoma"/>
        <charset val="134"/>
      </rPr>
      <t>140*160</t>
    </r>
    <r>
      <rPr>
        <sz val="9"/>
        <rFont val="宋体"/>
        <charset val="134"/>
      </rPr>
      <t>党建室文化墙，写真加</t>
    </r>
    <r>
      <rPr>
        <sz val="9"/>
        <rFont val="Tahoma"/>
        <charset val="134"/>
      </rPr>
      <t>pvc</t>
    </r>
    <r>
      <rPr>
        <sz val="9"/>
        <rFont val="宋体"/>
        <charset val="134"/>
      </rPr>
      <t>板加边框。</t>
    </r>
  </si>
  <si>
    <t>教室文化</t>
  </si>
  <si>
    <t>70cm*400cm
40cm*60cm
30cm*40cm
50cm*80cm
60cm*80cm
80cm*110cm
18cm*35cm</t>
  </si>
  <si>
    <t>套</t>
  </si>
  <si>
    <t>前面黑板上方：好好学习天天向上加国旗（pvc亚克力板喷平板上光油双层），后面：为中华之崛起而读书，（pvc板造型喷平板上光油双层），侧面，班务栏加亚克力、学生守则、学生行为规范、眼保健操、图书角、卫生角、班务栏加亚克力、班级风采加亚克力（喷平板上光油），双面亚克力造型门牌。</t>
  </si>
  <si>
    <r>
      <rPr>
        <sz val="9"/>
        <rFont val="宋体"/>
        <charset val="134"/>
      </rPr>
      <t>写真</t>
    </r>
    <r>
      <rPr>
        <sz val="9"/>
        <rFont val="Tahoma"/>
        <charset val="134"/>
      </rPr>
      <t>+PVC</t>
    </r>
    <r>
      <rPr>
        <sz val="9"/>
        <rFont val="宋体"/>
        <charset val="134"/>
      </rPr>
      <t>：评选流程</t>
    </r>
  </si>
  <si>
    <t xml:space="preserve">60cm*80cm
</t>
  </si>
  <si>
    <t>设计公司提供设计方案，学校提供设计内容（包工包料）</t>
  </si>
  <si>
    <t>照片打印：班级风采等</t>
  </si>
  <si>
    <t>30cm*45cm</t>
  </si>
  <si>
    <r>
      <rPr>
        <sz val="9"/>
        <rFont val="宋体"/>
        <charset val="134"/>
      </rPr>
      <t>写真</t>
    </r>
    <r>
      <rPr>
        <sz val="9"/>
        <rFont val="Tahoma"/>
        <charset val="134"/>
      </rPr>
      <t>+pvc+</t>
    </r>
    <r>
      <rPr>
        <sz val="9"/>
        <rFont val="宋体"/>
        <charset val="134"/>
      </rPr>
      <t>边条：少队</t>
    </r>
  </si>
  <si>
    <t>140cm*150cm</t>
  </si>
  <si>
    <r>
      <rPr>
        <sz val="9"/>
        <rFont val="宋体"/>
        <charset val="134"/>
      </rPr>
      <t>写真</t>
    </r>
    <r>
      <rPr>
        <sz val="9"/>
        <rFont val="Tahoma"/>
        <charset val="134"/>
      </rPr>
      <t>+pvc+</t>
    </r>
    <r>
      <rPr>
        <sz val="9"/>
        <rFont val="宋体"/>
        <charset val="134"/>
      </rPr>
      <t>边条：团员</t>
    </r>
  </si>
  <si>
    <t>展板更换：法治进校园</t>
  </si>
  <si>
    <t>120cm*240cm</t>
  </si>
  <si>
    <t>张</t>
  </si>
  <si>
    <t>科室牌</t>
  </si>
  <si>
    <t>双面亚克力造型
cm14*35cm</t>
  </si>
  <si>
    <t>三角流动红旗</t>
  </si>
  <si>
    <t>45*50</t>
  </si>
  <si>
    <t>写真：二十大精神</t>
  </si>
  <si>
    <t>展板尺寸120*240厘米，
设计，高清喷绘，安装</t>
  </si>
  <si>
    <t>班级风采照片打印</t>
  </si>
  <si>
    <t>4寸、5寸、7寸照片</t>
  </si>
  <si>
    <t>合计</t>
  </si>
  <si>
    <t>商务要求：展板设计要贴近校园文化建设，设计公司要有创新设计理念，拒绝网上买图套套图；投标商报价前需到现场实际查看，制作方案及效果图。开标日供货方一日内提供产品材质。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</si>
</sst>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33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9"/>
      <name val="宋体"/>
      <charset val="134"/>
    </font>
    <font>
      <sz val="9"/>
      <name val="Tahoma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rgb="FF3B3B3B"/>
      <name val="宋体"/>
      <charset val="134"/>
    </font>
    <font>
      <sz val="9"/>
      <color rgb="FF3B3B3B"/>
      <name val="Tahoma"/>
      <charset val="134"/>
    </font>
    <font>
      <b/>
      <sz val="2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2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32" fillId="0" borderId="0">
      <alignment horizontal="center" vertical="center"/>
    </xf>
  </cellStyleXfs>
  <cellXfs count="6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/>
    </xf>
    <xf numFmtId="177" fontId="5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76" fontId="1" fillId="2" borderId="0" xfId="0" applyNumberFormat="1" applyFont="1" applyFill="1" applyAlignment="1">
      <alignment horizontal="center" vertical="center" wrapText="1"/>
    </xf>
    <xf numFmtId="31" fontId="0" fillId="2" borderId="0" xfId="0" applyNumberFormat="1" applyFill="1" applyAlignment="1">
      <alignment horizontal="center" vertical="center"/>
    </xf>
    <xf numFmtId="31" fontId="0" fillId="2" borderId="0" xfId="0" applyNumberFormat="1" applyFill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5" xfId="53"/>
    <cellStyle name="S5" xfId="54"/>
  </cellStyles>
  <tableStyles count="0" defaultTableStyle="TableStyleMedium2" defaultPivotStyle="PivotStyleLight16"/>
  <colors>
    <mruColors>
      <color rgb="00FFE6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10" sqref="F10"/>
    </sheetView>
  </sheetViews>
  <sheetFormatPr defaultColWidth="9" defaultRowHeight="14.25" outlineLevelCol="5"/>
  <cols>
    <col min="1" max="1" width="13.8333333333333" customWidth="1"/>
    <col min="2" max="2" width="19.0833333333333" customWidth="1"/>
    <col min="3" max="3" width="7.33333333333333" customWidth="1"/>
    <col min="4" max="4" width="7.75" customWidth="1"/>
    <col min="5" max="5" width="13.75" customWidth="1"/>
    <col min="6" max="6" width="19.75" customWidth="1"/>
  </cols>
  <sheetData>
    <row r="1" ht="32.25" customHeight="1" spans="1:6">
      <c r="A1" s="52" t="s">
        <v>0</v>
      </c>
      <c r="B1" s="52"/>
      <c r="C1" s="52"/>
      <c r="D1" s="52"/>
      <c r="E1" s="52"/>
      <c r="F1" s="52"/>
    </row>
    <row r="2" ht="25.5" customHeight="1" spans="1:6">
      <c r="A2" s="53" t="s">
        <v>1</v>
      </c>
      <c r="B2" s="54"/>
      <c r="C2" s="55"/>
      <c r="D2" s="54" t="s">
        <v>2</v>
      </c>
      <c r="E2" s="55"/>
      <c r="F2" s="56"/>
    </row>
    <row r="3" spans="1:6">
      <c r="A3" s="57" t="s">
        <v>3</v>
      </c>
      <c r="B3" s="53" t="s">
        <v>4</v>
      </c>
      <c r="C3" s="53" t="s">
        <v>5</v>
      </c>
      <c r="D3" s="53" t="s">
        <v>6</v>
      </c>
      <c r="E3" s="58" t="s">
        <v>7</v>
      </c>
      <c r="F3" s="58" t="s">
        <v>8</v>
      </c>
    </row>
    <row r="4" ht="25" customHeight="1" spans="1:6">
      <c r="A4" s="59"/>
      <c r="B4" s="53"/>
      <c r="C4" s="53"/>
      <c r="D4" s="53"/>
      <c r="E4" s="60"/>
      <c r="F4" s="25"/>
    </row>
    <row r="5" ht="25" customHeight="1" spans="1:6">
      <c r="A5" s="59"/>
      <c r="B5" s="53"/>
      <c r="C5" s="53"/>
      <c r="D5" s="53"/>
      <c r="E5" s="60"/>
      <c r="F5" s="25"/>
    </row>
    <row r="6" ht="25" customHeight="1" spans="1:6">
      <c r="A6" s="59"/>
      <c r="B6" s="53"/>
      <c r="C6" s="53"/>
      <c r="D6" s="53"/>
      <c r="E6" s="60"/>
      <c r="F6" s="25"/>
    </row>
    <row r="7" ht="25" customHeight="1" spans="1:6">
      <c r="A7" s="59"/>
      <c r="B7" s="53"/>
      <c r="C7" s="53"/>
      <c r="D7" s="53"/>
      <c r="E7" s="60"/>
      <c r="F7" s="25"/>
    </row>
    <row r="8" ht="25" customHeight="1" spans="1:6">
      <c r="A8" s="59"/>
      <c r="B8" s="53"/>
      <c r="C8" s="53"/>
      <c r="D8" s="53"/>
      <c r="E8" s="60"/>
      <c r="F8" s="25"/>
    </row>
    <row r="9" ht="25" customHeight="1" spans="1:6">
      <c r="A9" s="59"/>
      <c r="B9" s="53"/>
      <c r="C9" s="53"/>
      <c r="D9" s="53"/>
      <c r="E9" s="60"/>
      <c r="F9" s="25"/>
    </row>
    <row r="10" ht="25" customHeight="1" spans="1:6">
      <c r="A10" s="59"/>
      <c r="B10" s="53"/>
      <c r="C10" s="53"/>
      <c r="D10" s="53"/>
      <c r="E10" s="60"/>
      <c r="F10" s="25"/>
    </row>
    <row r="11" ht="25" customHeight="1" spans="1:6">
      <c r="A11" s="59"/>
      <c r="B11" s="53"/>
      <c r="C11" s="53"/>
      <c r="D11" s="53"/>
      <c r="E11" s="60"/>
      <c r="F11" s="25"/>
    </row>
    <row r="12" ht="25" customHeight="1" spans="1:6">
      <c r="A12" s="59"/>
      <c r="B12" s="53"/>
      <c r="C12" s="53"/>
      <c r="D12" s="53"/>
      <c r="E12" s="60"/>
      <c r="F12" s="25"/>
    </row>
    <row r="13" ht="25" customHeight="1" spans="1:6">
      <c r="A13" s="59"/>
      <c r="B13" s="53"/>
      <c r="C13" s="53"/>
      <c r="D13" s="53"/>
      <c r="E13" s="60"/>
      <c r="F13" s="25"/>
    </row>
    <row r="14" ht="25" customHeight="1" spans="1:6">
      <c r="A14" s="59"/>
      <c r="B14" s="53"/>
      <c r="C14" s="53"/>
      <c r="D14" s="53"/>
      <c r="E14" s="60"/>
      <c r="F14" s="25"/>
    </row>
    <row r="15" ht="25" customHeight="1" spans="1:6">
      <c r="A15" s="59"/>
      <c r="B15" s="53"/>
      <c r="C15" s="53"/>
      <c r="D15" s="53"/>
      <c r="E15" s="60">
        <f>SUM(E4:E14)</f>
        <v>0</v>
      </c>
      <c r="F15" s="61"/>
    </row>
    <row r="16" ht="21.75" customHeight="1" spans="1:6">
      <c r="A16" s="62"/>
      <c r="B16" s="53" t="s">
        <v>9</v>
      </c>
      <c r="C16" s="63"/>
      <c r="D16" s="64"/>
      <c r="E16" s="64"/>
      <c r="F16" s="65"/>
    </row>
    <row r="17" ht="75" customHeight="1" spans="1:6">
      <c r="A17" s="53" t="s">
        <v>10</v>
      </c>
      <c r="B17" s="66"/>
      <c r="C17" s="67"/>
      <c r="D17" s="67"/>
      <c r="E17" s="67"/>
      <c r="F17" s="68"/>
    </row>
    <row r="18" ht="83.25" customHeight="1" spans="1:6">
      <c r="A18" s="53" t="s">
        <v>11</v>
      </c>
      <c r="B18" s="66"/>
      <c r="C18" s="67"/>
      <c r="D18" s="67"/>
      <c r="E18" s="67"/>
      <c r="F18" s="68"/>
    </row>
    <row r="19" ht="84" customHeight="1" spans="1:6">
      <c r="A19" s="53" t="s">
        <v>12</v>
      </c>
      <c r="B19" s="66"/>
      <c r="C19" s="67"/>
      <c r="D19" s="67"/>
      <c r="E19" s="67"/>
      <c r="F19" s="68"/>
    </row>
  </sheetData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5" right="0.6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view="pageBreakPreview" zoomScaleNormal="100" workbookViewId="0">
      <selection activeCell="P22" sqref="P22"/>
    </sheetView>
  </sheetViews>
  <sheetFormatPr defaultColWidth="9" defaultRowHeight="14.25"/>
  <cols>
    <col min="1" max="1" width="3.4" customWidth="1"/>
    <col min="2" max="2" width="5.75" style="4" customWidth="1"/>
    <col min="3" max="3" width="7.375" style="5" customWidth="1"/>
    <col min="4" max="4" width="16.375" style="6" customWidth="1"/>
    <col min="5" max="5" width="5.5" style="7" customWidth="1"/>
    <col min="6" max="6" width="6.1" style="7" customWidth="1"/>
    <col min="7" max="7" width="4.75" style="5" customWidth="1"/>
    <col min="8" max="8" width="5.75" style="5" customWidth="1"/>
    <col min="9" max="9" width="8.375" style="8" customWidth="1"/>
    <col min="10" max="10" width="9.375" style="7" customWidth="1"/>
    <col min="11" max="11" width="16.625" customWidth="1"/>
  </cols>
  <sheetData>
    <row r="1" s="1" customFormat="1" ht="31" customHeight="1" spans="1:11">
      <c r="A1" s="9" t="s">
        <v>13</v>
      </c>
      <c r="B1" s="10"/>
      <c r="C1" s="9"/>
      <c r="D1" s="10"/>
      <c r="E1" s="9"/>
      <c r="F1" s="9"/>
      <c r="G1" s="9"/>
      <c r="H1" s="9"/>
      <c r="I1" s="36"/>
      <c r="J1" s="9"/>
      <c r="K1" s="9"/>
    </row>
    <row r="2" s="1" customFormat="1" ht="21" customHeight="1" spans="1:11">
      <c r="A2" s="11"/>
      <c r="B2" s="12" t="s">
        <v>14</v>
      </c>
      <c r="C2" s="13"/>
      <c r="D2" s="14"/>
      <c r="E2" s="15" t="s">
        <v>15</v>
      </c>
      <c r="F2" s="15"/>
      <c r="G2" s="15"/>
      <c r="H2" s="15"/>
      <c r="I2" s="37">
        <v>45313</v>
      </c>
      <c r="J2" s="37"/>
      <c r="K2" s="38"/>
    </row>
    <row r="3" s="1" customFormat="1" ht="37" customHeight="1" spans="1:11">
      <c r="A3" s="16" t="s">
        <v>16</v>
      </c>
      <c r="B3" s="17" t="s">
        <v>17</v>
      </c>
      <c r="C3" s="18" t="s">
        <v>18</v>
      </c>
      <c r="D3" s="17" t="s">
        <v>19</v>
      </c>
      <c r="E3" s="19" t="s">
        <v>20</v>
      </c>
      <c r="F3" s="20"/>
      <c r="G3" s="18" t="s">
        <v>5</v>
      </c>
      <c r="H3" s="18" t="s">
        <v>21</v>
      </c>
      <c r="I3" s="39" t="s">
        <v>22</v>
      </c>
      <c r="J3" s="18" t="s">
        <v>7</v>
      </c>
      <c r="K3" s="40" t="s">
        <v>23</v>
      </c>
    </row>
    <row r="4" s="1" customFormat="1" ht="27" customHeight="1" spans="1:11">
      <c r="A4" s="21"/>
      <c r="B4" s="22"/>
      <c r="C4" s="23"/>
      <c r="D4" s="24"/>
      <c r="E4" s="18" t="s">
        <v>24</v>
      </c>
      <c r="F4" s="18" t="s">
        <v>25</v>
      </c>
      <c r="G4" s="23"/>
      <c r="H4" s="23"/>
      <c r="I4" s="41"/>
      <c r="J4" s="42"/>
      <c r="K4" s="43"/>
    </row>
    <row r="5" s="2" customFormat="1" ht="51" customHeight="1" spans="1:11">
      <c r="A5" s="25">
        <v>1</v>
      </c>
      <c r="B5" s="26"/>
      <c r="C5" s="27" t="s">
        <v>26</v>
      </c>
      <c r="D5" s="28" t="s">
        <v>27</v>
      </c>
      <c r="E5" s="28"/>
      <c r="F5" s="28"/>
      <c r="G5" s="28">
        <v>9</v>
      </c>
      <c r="H5" s="27" t="s">
        <v>28</v>
      </c>
      <c r="I5" s="44">
        <v>160</v>
      </c>
      <c r="J5" s="44">
        <f>G5*I5</f>
        <v>1440</v>
      </c>
      <c r="K5" s="45" t="s">
        <v>29</v>
      </c>
    </row>
    <row r="6" s="2" customFormat="1" ht="51" customHeight="1" spans="1:11">
      <c r="A6" s="25">
        <v>2</v>
      </c>
      <c r="B6" s="26"/>
      <c r="C6" s="27" t="s">
        <v>30</v>
      </c>
      <c r="D6" s="28" t="s">
        <v>31</v>
      </c>
      <c r="E6" s="28"/>
      <c r="F6" s="28"/>
      <c r="G6" s="28">
        <v>106</v>
      </c>
      <c r="H6" s="27" t="s">
        <v>28</v>
      </c>
      <c r="I6" s="44">
        <v>60</v>
      </c>
      <c r="J6" s="44">
        <f t="shared" ref="J6:J19" si="0">G6*I6</f>
        <v>6360</v>
      </c>
      <c r="K6" s="45"/>
    </row>
    <row r="7" s="2" customFormat="1" ht="51" customHeight="1" spans="1:11">
      <c r="A7" s="25">
        <v>3</v>
      </c>
      <c r="B7" s="26"/>
      <c r="C7" s="27" t="s">
        <v>32</v>
      </c>
      <c r="D7" s="27" t="s">
        <v>33</v>
      </c>
      <c r="E7" s="28"/>
      <c r="F7" s="28"/>
      <c r="G7" s="28">
        <v>2.18</v>
      </c>
      <c r="H7" s="27" t="s">
        <v>34</v>
      </c>
      <c r="I7" s="44">
        <v>80</v>
      </c>
      <c r="J7" s="44">
        <f t="shared" si="0"/>
        <v>174.4</v>
      </c>
      <c r="K7" s="45"/>
    </row>
    <row r="8" s="2" customFormat="1" ht="51" customHeight="1" spans="1:11">
      <c r="A8" s="25">
        <v>4</v>
      </c>
      <c r="B8" s="26"/>
      <c r="C8" s="27" t="s">
        <v>35</v>
      </c>
      <c r="D8" s="28" t="s">
        <v>36</v>
      </c>
      <c r="E8" s="28"/>
      <c r="F8" s="28"/>
      <c r="G8" s="28">
        <v>4</v>
      </c>
      <c r="H8" s="27" t="s">
        <v>37</v>
      </c>
      <c r="I8" s="44">
        <v>110</v>
      </c>
      <c r="J8" s="44">
        <f t="shared" si="0"/>
        <v>440</v>
      </c>
      <c r="K8" s="45"/>
    </row>
    <row r="9" s="2" customFormat="1" ht="51" customHeight="1" spans="1:11">
      <c r="A9" s="25">
        <v>5</v>
      </c>
      <c r="B9" s="26"/>
      <c r="C9" s="27" t="s">
        <v>38</v>
      </c>
      <c r="D9" s="28" t="s">
        <v>39</v>
      </c>
      <c r="E9" s="28"/>
      <c r="F9" s="28"/>
      <c r="G9" s="28">
        <v>1</v>
      </c>
      <c r="H9" s="27" t="s">
        <v>28</v>
      </c>
      <c r="I9" s="44">
        <v>290</v>
      </c>
      <c r="J9" s="44">
        <f t="shared" si="0"/>
        <v>290</v>
      </c>
      <c r="K9" s="46"/>
    </row>
    <row r="10" s="2" customFormat="1" ht="195" customHeight="1" spans="1:11">
      <c r="A10" s="25">
        <v>6</v>
      </c>
      <c r="B10" s="26"/>
      <c r="C10" s="29" t="s">
        <v>40</v>
      </c>
      <c r="D10" s="29" t="s">
        <v>41</v>
      </c>
      <c r="E10" s="30"/>
      <c r="F10" s="30"/>
      <c r="G10" s="2">
        <v>1</v>
      </c>
      <c r="H10" s="29" t="s">
        <v>42</v>
      </c>
      <c r="I10" s="44">
        <v>1500</v>
      </c>
      <c r="J10" s="44">
        <v>1500</v>
      </c>
      <c r="K10" s="47" t="s">
        <v>43</v>
      </c>
    </row>
    <row r="11" s="2" customFormat="1" ht="42" customHeight="1" spans="1:11">
      <c r="A11" s="25">
        <v>7</v>
      </c>
      <c r="B11" s="31"/>
      <c r="C11" s="27" t="s">
        <v>44</v>
      </c>
      <c r="D11" s="28" t="s">
        <v>45</v>
      </c>
      <c r="E11" s="32"/>
      <c r="F11" s="30"/>
      <c r="G11" s="33">
        <v>2</v>
      </c>
      <c r="H11" s="27" t="s">
        <v>28</v>
      </c>
      <c r="I11" s="44">
        <v>85</v>
      </c>
      <c r="J11" s="44">
        <f t="shared" si="0"/>
        <v>170</v>
      </c>
      <c r="K11" s="48" t="s">
        <v>46</v>
      </c>
    </row>
    <row r="12" s="2" customFormat="1" ht="42" customHeight="1" spans="1:11">
      <c r="A12" s="25">
        <v>8</v>
      </c>
      <c r="B12" s="31"/>
      <c r="C12" s="27" t="s">
        <v>47</v>
      </c>
      <c r="D12" s="28" t="s">
        <v>48</v>
      </c>
      <c r="E12" s="32"/>
      <c r="F12" s="30"/>
      <c r="G12" s="33">
        <v>17</v>
      </c>
      <c r="H12" s="27" t="s">
        <v>42</v>
      </c>
      <c r="I12" s="44">
        <v>15</v>
      </c>
      <c r="J12" s="44">
        <f t="shared" si="0"/>
        <v>255</v>
      </c>
      <c r="K12" s="49"/>
    </row>
    <row r="13" s="2" customFormat="1" ht="42" customHeight="1" spans="1:11">
      <c r="A13" s="25">
        <v>9</v>
      </c>
      <c r="B13" s="31"/>
      <c r="C13" s="27" t="s">
        <v>49</v>
      </c>
      <c r="D13" s="28" t="s">
        <v>50</v>
      </c>
      <c r="E13" s="32"/>
      <c r="F13" s="30"/>
      <c r="G13" s="33">
        <v>1</v>
      </c>
      <c r="H13" s="27" t="s">
        <v>28</v>
      </c>
      <c r="I13" s="44">
        <v>280</v>
      </c>
      <c r="J13" s="44">
        <f t="shared" si="0"/>
        <v>280</v>
      </c>
      <c r="K13" s="49"/>
    </row>
    <row r="14" s="2" customFormat="1" ht="42" customHeight="1" spans="1:11">
      <c r="A14" s="25">
        <v>10</v>
      </c>
      <c r="B14" s="31"/>
      <c r="C14" s="27" t="s">
        <v>51</v>
      </c>
      <c r="D14" s="28" t="s">
        <v>50</v>
      </c>
      <c r="E14" s="32"/>
      <c r="F14" s="30"/>
      <c r="G14" s="33">
        <v>1</v>
      </c>
      <c r="H14" s="27" t="s">
        <v>28</v>
      </c>
      <c r="I14" s="44">
        <v>280</v>
      </c>
      <c r="J14" s="44">
        <f t="shared" si="0"/>
        <v>280</v>
      </c>
      <c r="K14" s="49"/>
    </row>
    <row r="15" s="2" customFormat="1" ht="42" customHeight="1" spans="1:11">
      <c r="A15" s="25">
        <v>14</v>
      </c>
      <c r="B15" s="31"/>
      <c r="C15" s="27" t="s">
        <v>52</v>
      </c>
      <c r="D15" s="28" t="s">
        <v>53</v>
      </c>
      <c r="E15" s="32"/>
      <c r="F15" s="30"/>
      <c r="G15" s="33">
        <v>2</v>
      </c>
      <c r="H15" s="27" t="s">
        <v>54</v>
      </c>
      <c r="I15" s="44">
        <v>240</v>
      </c>
      <c r="J15" s="44">
        <f t="shared" si="0"/>
        <v>480</v>
      </c>
      <c r="K15" s="49"/>
    </row>
    <row r="16" s="2" customFormat="1" ht="42" customHeight="1" spans="1:11">
      <c r="A16" s="25">
        <v>15</v>
      </c>
      <c r="B16" s="31"/>
      <c r="C16" s="27" t="s">
        <v>55</v>
      </c>
      <c r="D16" s="28" t="s">
        <v>56</v>
      </c>
      <c r="E16" s="32"/>
      <c r="F16" s="30"/>
      <c r="G16" s="33">
        <v>1</v>
      </c>
      <c r="H16" s="27" t="s">
        <v>28</v>
      </c>
      <c r="I16" s="44">
        <v>50</v>
      </c>
      <c r="J16" s="44">
        <f t="shared" si="0"/>
        <v>50</v>
      </c>
      <c r="K16" s="49"/>
    </row>
    <row r="17" s="2" customFormat="1" ht="42" customHeight="1" spans="1:11">
      <c r="A17" s="25">
        <v>16</v>
      </c>
      <c r="B17" s="31"/>
      <c r="C17" s="27" t="s">
        <v>57</v>
      </c>
      <c r="D17" s="28" t="s">
        <v>58</v>
      </c>
      <c r="E17" s="32"/>
      <c r="F17" s="30"/>
      <c r="G17" s="33">
        <v>26</v>
      </c>
      <c r="H17" s="27" t="s">
        <v>28</v>
      </c>
      <c r="I17" s="44">
        <v>28</v>
      </c>
      <c r="J17" s="44">
        <f t="shared" si="0"/>
        <v>728</v>
      </c>
      <c r="K17" s="49"/>
    </row>
    <row r="18" s="2" customFormat="1" ht="42" customHeight="1" spans="1:11">
      <c r="A18" s="25">
        <v>17</v>
      </c>
      <c r="B18" s="31"/>
      <c r="C18" s="27" t="s">
        <v>59</v>
      </c>
      <c r="D18" s="28" t="s">
        <v>60</v>
      </c>
      <c r="E18" s="32"/>
      <c r="F18" s="30"/>
      <c r="G18" s="33">
        <v>1</v>
      </c>
      <c r="H18" s="27" t="s">
        <v>54</v>
      </c>
      <c r="I18" s="44">
        <v>220</v>
      </c>
      <c r="J18" s="44">
        <f t="shared" si="0"/>
        <v>220</v>
      </c>
      <c r="K18" s="49"/>
    </row>
    <row r="19" s="2" customFormat="1" ht="42" customHeight="1" spans="1:11">
      <c r="A19" s="25">
        <v>18</v>
      </c>
      <c r="B19" s="31"/>
      <c r="C19" s="27" t="s">
        <v>61</v>
      </c>
      <c r="D19" s="28" t="s">
        <v>62</v>
      </c>
      <c r="E19" s="32"/>
      <c r="F19" s="30"/>
      <c r="G19" s="33">
        <v>53</v>
      </c>
      <c r="H19" s="27" t="s">
        <v>42</v>
      </c>
      <c r="I19" s="44">
        <v>20</v>
      </c>
      <c r="J19" s="44">
        <f t="shared" si="0"/>
        <v>1060</v>
      </c>
      <c r="K19" s="50"/>
    </row>
    <row r="20" s="2" customFormat="1" ht="29" customHeight="1" spans="1:11">
      <c r="A20" s="25" t="s">
        <v>63</v>
      </c>
      <c r="B20" s="25"/>
      <c r="C20" s="25"/>
      <c r="D20" s="25"/>
      <c r="E20" s="25"/>
      <c r="F20" s="25"/>
      <c r="G20" s="25"/>
      <c r="H20" s="25"/>
      <c r="I20" s="25"/>
      <c r="J20" s="51">
        <v>13727.4</v>
      </c>
      <c r="K20" s="51"/>
    </row>
    <row r="21" s="3" customFormat="1" ht="65" customHeight="1" spans="1:11">
      <c r="A21" s="34" t="s">
        <v>64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</row>
  </sheetData>
  <mergeCells count="18">
    <mergeCell ref="A1:K1"/>
    <mergeCell ref="E2:G2"/>
    <mergeCell ref="I2:J2"/>
    <mergeCell ref="E3:F3"/>
    <mergeCell ref="A20:I20"/>
    <mergeCell ref="J20:K20"/>
    <mergeCell ref="A21:K21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K5:K9"/>
    <mergeCell ref="K11:K19"/>
  </mergeCells>
  <pageMargins left="0.393055555555556" right="0.0388888888888889" top="0.751388888888889" bottom="0.751388888888889" header="0.298611111111111" footer="0.298611111111111"/>
  <pageSetup paperSize="9" orientation="portrait" horizontalDpi="600"/>
  <headerFooter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2 5 " / > < p i x e l a t o r L i s t   s h e e t S t i d = " 2 0 " / > < p i x e l a t o r L i s t   s h e e t S t i d = " 1 8 " / > < p i x e l a t o r L i s t   s h e e t S t i d = " 2 6 " / > < p i x e l a t o r L i s t   s h e e t S t i d = " 2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6 "   i n t e r l i n e O n O f f = " 0 "   i n t e r l i n e C o l o r = " 0 "   i s D b S h e e t = " 0 " / > < w o S h e e t P r o p s   s h e e t S t i d = " 2 5 "   i n t e r l i n e O n O f f = " 0 "   i n t e r l i n e C o l o r = " 0 "   i s D b S h e e t = " 0 " / > < w o S h e e t P r o p s   s h e e t S t i d = " 2 0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2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(4)</vt:lpstr>
      <vt:lpstr>食堂用品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幸福旋律</cp:lastModifiedBy>
  <dcterms:created xsi:type="dcterms:W3CDTF">2012-10-10T17:11:00Z</dcterms:created>
  <cp:lastPrinted>2020-12-31T13:12:00Z</cp:lastPrinted>
  <dcterms:modified xsi:type="dcterms:W3CDTF">2024-01-22T13:35:00Z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6EB2831CCCC04D819D6D31F4857770CC</vt:lpwstr>
  </property>
</Properties>
</file>