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/>
  </bookViews>
  <sheets>
    <sheet name="Sheet1" sheetId="1" r:id="rId1"/>
  </sheets>
  <definedNames>
    <definedName name="_xlnm.Print_Area" localSheetId="0">Sheet1!$A$1:$H$15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<sst xmlns="http://schemas.openxmlformats.org/spreadsheetml/2006/main" count="37" uniqueCount="36">
  <si>
    <t>“医疗卫生应急装备购置项目”公益项目方案预算</t>
  </si>
  <si>
    <t>序号</t>
  </si>
  <si>
    <t>模块</t>
  </si>
  <si>
    <t>内容</t>
  </si>
  <si>
    <t>单价</t>
  </si>
  <si>
    <t>数量</t>
  </si>
  <si>
    <t>参数</t>
  </si>
  <si>
    <t>小计</t>
  </si>
  <si>
    <t>备注</t>
  </si>
  <si>
    <t>个人携行装备</t>
  </si>
  <si>
    <t>应急背包</t>
  </si>
  <si>
    <t>材质：900D抗撕裂耐磨防泼水牛津布,防滑加固耐磨织带,YKK拉链拉头,品牌耐酸防冻扣件！
颜色：中国红
规格：32WX20DX50CMH（30L）
特点：大小合适，材质轻便结实，背负舒适，颜色醒目，专业！
前有垂直易开式拉链（内有分隔式网兜），便于紧急时快速使用
前侧两条鳄鱼眼式安全反光条，以保救援人员的夜间安全；前上中国卫生专用标识印在饰形片上    前下附加备用大件绑带（帐篷，睡袋…） 前层内有多功能组织袋， 笔，本，毛巾，口罩，识别卡等均容易分类放置
顶部有常用生活物资拉链袋（纸巾，眼镜，充电器）；主袋 内大容量口袋，可放置笔记本电脑，或户外水袋
两则设计有大容量扩容袋加绑带，大号水杯，矿泉水，雨伞，户外铲，登山帐均不在话下背负系统配以海棉软垫，透气网！背带夹脖处人性化的配以软质透气夹心网，用着舒适！
背带胸扣使用醒目桔色救生高频口哨，细节体现专业度！</t>
  </si>
  <si>
    <t>配备相应的应急物品（如：手电筒、绳索、外伤常用用品等）</t>
  </si>
  <si>
    <t>冬装（冲锋上衣、抓绒内胆）</t>
  </si>
  <si>
    <t>1.服装设计符合《国家卫生应急队伍标识(试行)》、《中国卫生应急服装技术规范(试行)》、“中国卫生应急男、女式冬装/春秋装上衣技术规范”要求
2.面料：100%涤纶短纤维塔丝龙牛津布，颜色为哈佛红/藏青色，表面防水处理，背面复合乳白色防水透湿TPU膜，耐静水压≥50kPa/min透湿量≥5000g/(㎡·d)
3.里料：用途为内里下身、帽子里、袖子里、内袋布、两边胸袋布，210T单面涂覆涤丝绸(蓝色)，100% 涤纶长丝绸，背单面喷涂聚甲基丙烯酸酯                  
4.卫生应急服装冬装是在春秋装上衣的基础上增加抓绒内胆，抓绒内胆可以拆卸，并可单独穿着，抓绒内胆拆卸后，外衣可以作为春秋服装。抓绒内胆≥360g/㎡，可以抵御-10度以上的严寒
下装：
1.面料：100%锦纶短纤维塔丝龙牛津布，颜色藏青色，表面防水处理，背面复合乳白色防水透湿TPU膜，耐静水压≥50kPa/min透湿量≥5000g/(㎡·d)
2.里料：210T单面涂覆涤丝绸(藏青色)，100% 涤纶长丝绸，背单面喷涂聚甲基丙烯酸酯
3.网眼布里料：(藏青色)100% 消光长丝，涤丝网眼布,克重≥55g/㎡
4.缝纫线：全件缝制，100%涤纶11.8tex*356
5.尼龙拉链：前中侧袋5#
6.粘扣带：裤脚口搭扣带，宽度：≥2cm
7.松紧带：腰头两侧，宽度：≥4cm
8.锦纶横纹织带：大袋盖，宽度：≥2.5cm
9.金属钮：腰头，(牛仔钮) ￠17mm</t>
  </si>
  <si>
    <t>应急马甲</t>
  </si>
  <si>
    <t>1.服装设计符合《国家卫生应急队伍标识（试行）》、《中国卫生应急服装技术规范（试行）》、“中国卫生应急男、女式多功能马甲技术规范要求
2.面料：100%锦纶短纤维塔丝龙牛津布，颜色为哈佛红/藏青色，表面防水处理，背面复合乳白色防水透湿TPU膜；耐静水压≥50kPa/min透湿量≥5000g/(㎡·d)
3.里料：全件里料及上下袋，黑色，100% 涤纶长丝绸；背单面喷涂聚甲基丙烯酸酯；克重≥65g/㎡
4.缝纫线：全件缝制，100%涤纶11.8tex*3
5.尼龙拉链：背袋口5#
6.注塑拉链：前中8#
7.注塑扣：侧开活动，2.5cm内圈
8.粘扣带：水瓶袋扣带，宽度：≥2.5cm；大袋口宽度：≥4cm
9.反光条：前下袋盖、后袋、前后肩，视觉丽 8710型5.08cm宽
10.热转移反光材料：后背标志，视觉丽8710型热转移反光膜</t>
  </si>
  <si>
    <t>有领T恤</t>
  </si>
  <si>
    <t>速干白色短袖翻领衫;材质成份:95%聚酯纤维，5%的氨纶，穿着柔软舒适透气;克重160g/㎡;</t>
  </si>
  <si>
    <t>速干裤</t>
  </si>
  <si>
    <t>速干尼龙90%, 10%氨纶， 颜色藏青色。
尼龙拉链:前中侧袋5#;金属钮:腰头，(牛仔钮) C17mm
特点:柔软舒适，透气性好、抗皱性强，耐磨，易于护理和清洗</t>
  </si>
  <si>
    <t>臂章</t>
  </si>
  <si>
    <t>1.工艺要求:采用多彩立体电脑绣花工艺，整体结构采用弧度定形，提高臂章与手臂的贴合度，改性臂章的内衬板材，提高臂章的保型性能。
2.图紊要求:中间位置是”红花白十字"图案，上下分别绣有地域名称和队伍类别，臂章尺寸约80*100mm，样式参照《国家卫生应急队伍标识(试行)》。</t>
  </si>
  <si>
    <t>应急帽子</t>
  </si>
  <si>
    <t>1.设计符合《国家卫生应急队伍标识(试行)》要求
2.帽面:高支仿毛,100%涤纶
3.纯棉衬:作里衬,100%棉
★4.印刷标签:按采购人要求进行制作
5.帽檐:聚酯板
6.缝制:涤纶线,GB/T 6836-1997,11.8tex*3</t>
  </si>
  <si>
    <t>拉杆箱</t>
  </si>
  <si>
    <t>1、款式：拉杆黑色；
2、带绿色科室牌
3、材料要求：
1）主料优质PC材料一体成型，
2）内里：双封闭内裡，干湿分离设计。
3）万向轮：金属轴，带减震、刹车系统；
4)安全锁：TSA海关安全密码锁；
4、大空间，方便收纳；</t>
  </si>
  <si>
    <t>中国卫生雨衣</t>
  </si>
  <si>
    <t>1.(雨衣分体式)中国卫生面料：190T涤丝纺500mm不大于0.3kg。1.3000+超轻防水+360度反光。   
2.可罩下80L以下无外部挂件的大包。
3.立体分布反光条。      
4.袖口松紧带防风防雨。
5.腰部抽绳调节大小。    
6.透明TPU延伸帽檐。</t>
  </si>
  <si>
    <t>后勤保障类装备</t>
  </si>
  <si>
    <t>应急救包</t>
  </si>
  <si>
    <t>1、包体采用材料600D迷彩面料，具备防溅水、防尘功能；
2、外包着色：迷彩；
3、携带方式：可单背/可双背/可手提3种方式；
4、sbs品牌拉链；
5、内部构造：内置网料置物袋
6、外部：外部车有一个大口袋，织有警示反光条，包体可印 “应急包”字样，后面有名片框。
7、外包尺寸：38×28 ×11cm
8、配置清单：血压计、听诊器、一次性压舌板、CPR面膜、一次性橡胶手套、医用纱布片、藻酸盐敷料、一次性气管插管、医用护理口罩（稳健）、PE胶带、消毒棉球、冰袋、一次性采血针、自贴压力绷带、云南白药气雾剂、血糖仪、藿香正气水、口服补液盐、氧气钢瓶、简易面罩</t>
  </si>
  <si>
    <t>应急帐篷</t>
  </si>
  <si>
    <t>应用场合：用于野外医疗及灾害现场、会议及临时用餐。配备电动充排气泵.
气柱材质：PVC夹网布，厚度0.7mm，多种颜色可选
披面材质：610D防水PVC涂层牛津布
内衬：210D 白色牛津布
底布: pvc耐磨刀刮布(颜色可选)适应温度: -40 °— +70 °
框架抗风: 6级以内，打上地钉拉绳可抗风6-8级 静水压:大于18kpa
气压：18-24kpa
防地表水: 160-200mm 充气时间: ≤30min
气柱直径： ≥500mm
气柱保压时间：72小时 尺寸:5*4米</t>
  </si>
  <si>
    <t>小型户外电源</t>
  </si>
  <si>
    <t>手动拉起3000W柴油发电机，能带动1500W的设备机器。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</si>
</sst>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_(&quot;$&quot;* #,##0_);_(&quot;$&quot;* \(#,##0\);_(&quot;$&quot;* &quot;-&quot;_);_(@_)"/>
  </numFmts>
  <fonts count="25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0.5"/>
      <color rgb="FF000000"/>
      <name val="等线"/>
      <charset val="134"/>
    </font>
    <font>
      <sz val="8"/>
      <color rgb="FF000000"/>
      <name val="等线"/>
      <charset val="134"/>
    </font>
    <font>
      <sz val="9"/>
      <color rgb="FF000000"/>
      <name val="等线"/>
      <charset val="134"/>
    </font>
    <font>
      <sz val="9"/>
      <color theme="1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9" applyNumberFormat="0" applyAlignment="0" applyProtection="0">
      <alignment vertical="center"/>
    </xf>
    <xf numFmtId="0" fontId="15" fillId="4" borderId="10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5" borderId="11" applyNumberFormat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7</xdr:col>
      <xdr:colOff>1842135</xdr:colOff>
      <xdr:row>13</xdr:row>
      <xdr:rowOff>1045210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85685" y="13836015"/>
          <a:ext cx="1842135" cy="10452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15"/>
  <sheetViews>
    <sheetView tabSelected="1" zoomScale="120" zoomScaleNormal="120" topLeftCell="A7" workbookViewId="0">
      <selection activeCell="E13" sqref="E$1:E$1048576"/>
    </sheetView>
  </sheetViews>
  <sheetFormatPr defaultColWidth="8.73148148148148" defaultRowHeight="14.4" outlineLevelCol="7"/>
  <cols>
    <col min="3" max="3" width="12" customWidth="1"/>
    <col min="6" max="6" width="52.037037037037" style="1" customWidth="1"/>
    <col min="8" max="8" width="28.2407407407407" customWidth="1"/>
  </cols>
  <sheetData>
    <row r="1" ht="32" customHeight="1" spans="1:8">
      <c r="A1" s="2" t="s">
        <v>0</v>
      </c>
      <c r="B1" s="3"/>
      <c r="C1" s="3"/>
      <c r="D1" s="3"/>
      <c r="E1" s="3"/>
      <c r="F1" s="4"/>
      <c r="G1" s="3"/>
      <c r="H1" s="5"/>
    </row>
    <row r="2" ht="19" customHeight="1" spans="1:8">
      <c r="A2" s="6" t="s">
        <v>1</v>
      </c>
      <c r="B2" s="7" t="s">
        <v>2</v>
      </c>
      <c r="C2" s="8" t="s">
        <v>3</v>
      </c>
      <c r="D2" s="9" t="s">
        <v>4</v>
      </c>
      <c r="E2" s="9" t="s">
        <v>5</v>
      </c>
      <c r="F2" s="10" t="s">
        <v>6</v>
      </c>
      <c r="G2" s="9" t="s">
        <v>7</v>
      </c>
      <c r="H2" s="11" t="s">
        <v>8</v>
      </c>
    </row>
    <row r="3" ht="153.75" spans="1:8">
      <c r="A3" s="3">
        <v>1</v>
      </c>
      <c r="B3" s="12" t="s">
        <v>9</v>
      </c>
      <c r="C3" s="13" t="s">
        <v>10</v>
      </c>
      <c r="D3" s="13">
        <v>250</v>
      </c>
      <c r="E3" s="13">
        <v>50</v>
      </c>
      <c r="F3" s="14" t="s">
        <v>11</v>
      </c>
      <c r="G3" s="13">
        <f>D3*E3</f>
        <v>12500</v>
      </c>
      <c r="H3" s="15" t="s">
        <v>12</v>
      </c>
    </row>
    <row r="4" ht="214.95" spans="1:8">
      <c r="A4" s="3">
        <v>2</v>
      </c>
      <c r="B4" s="12"/>
      <c r="C4" s="13" t="s">
        <v>13</v>
      </c>
      <c r="D4" s="13">
        <v>850</v>
      </c>
      <c r="E4" s="13">
        <v>50</v>
      </c>
      <c r="F4" s="14" t="s">
        <v>14</v>
      </c>
      <c r="G4" s="13">
        <f t="shared" ref="G3:G14" si="0">D4*E4</f>
        <v>42500</v>
      </c>
      <c r="H4" s="16"/>
    </row>
    <row r="5" ht="133.35" spans="1:8">
      <c r="A5" s="3">
        <v>3</v>
      </c>
      <c r="B5" s="12"/>
      <c r="C5" s="13" t="s">
        <v>15</v>
      </c>
      <c r="D5" s="13">
        <v>298</v>
      </c>
      <c r="E5" s="13">
        <v>50</v>
      </c>
      <c r="F5" s="14" t="s">
        <v>16</v>
      </c>
      <c r="G5" s="13">
        <f t="shared" si="0"/>
        <v>14900</v>
      </c>
      <c r="H5" s="16"/>
    </row>
    <row r="6" ht="21.15" spans="1:8">
      <c r="A6" s="3">
        <v>4</v>
      </c>
      <c r="B6" s="12"/>
      <c r="C6" s="13" t="s">
        <v>17</v>
      </c>
      <c r="D6" s="13">
        <v>72</v>
      </c>
      <c r="E6" s="13">
        <v>50</v>
      </c>
      <c r="F6" s="14" t="s">
        <v>18</v>
      </c>
      <c r="G6" s="13">
        <f t="shared" si="0"/>
        <v>3600</v>
      </c>
      <c r="H6" s="17"/>
    </row>
    <row r="7" ht="31.35" spans="1:8">
      <c r="A7" s="3">
        <v>5</v>
      </c>
      <c r="B7" s="12"/>
      <c r="C7" s="13" t="s">
        <v>19</v>
      </c>
      <c r="D7" s="13">
        <v>188</v>
      </c>
      <c r="E7" s="13">
        <v>50</v>
      </c>
      <c r="F7" s="14" t="s">
        <v>20</v>
      </c>
      <c r="G7" s="13">
        <f t="shared" si="0"/>
        <v>9400</v>
      </c>
      <c r="H7" s="17"/>
    </row>
    <row r="8" ht="41.55" spans="1:8">
      <c r="A8" s="3">
        <v>6</v>
      </c>
      <c r="B8" s="12"/>
      <c r="C8" s="13" t="s">
        <v>21</v>
      </c>
      <c r="D8" s="13">
        <v>12</v>
      </c>
      <c r="E8" s="13">
        <v>50</v>
      </c>
      <c r="F8" s="14" t="s">
        <v>22</v>
      </c>
      <c r="G8" s="13">
        <f t="shared" si="0"/>
        <v>600</v>
      </c>
      <c r="H8" s="17"/>
    </row>
    <row r="9" ht="61.95" spans="1:8">
      <c r="A9" s="3">
        <v>7</v>
      </c>
      <c r="B9" s="12"/>
      <c r="C9" s="13" t="s">
        <v>23</v>
      </c>
      <c r="D9" s="13">
        <v>33</v>
      </c>
      <c r="E9" s="13">
        <v>50</v>
      </c>
      <c r="F9" s="14" t="s">
        <v>24</v>
      </c>
      <c r="G9" s="13">
        <f t="shared" si="0"/>
        <v>1650</v>
      </c>
      <c r="H9" s="17"/>
    </row>
    <row r="10" ht="82.35" spans="1:8">
      <c r="A10" s="3">
        <v>8</v>
      </c>
      <c r="B10" s="12"/>
      <c r="C10" s="13" t="s">
        <v>25</v>
      </c>
      <c r="D10" s="13">
        <v>450</v>
      </c>
      <c r="E10" s="13">
        <v>50</v>
      </c>
      <c r="F10" s="14" t="s">
        <v>26</v>
      </c>
      <c r="G10" s="13">
        <f t="shared" si="0"/>
        <v>22500</v>
      </c>
      <c r="H10" s="17"/>
    </row>
    <row r="11" ht="72.15" spans="1:8">
      <c r="A11" s="3">
        <v>9</v>
      </c>
      <c r="B11" s="13"/>
      <c r="C11" s="13" t="s">
        <v>27</v>
      </c>
      <c r="D11" s="13">
        <v>189</v>
      </c>
      <c r="E11" s="13">
        <v>50</v>
      </c>
      <c r="F11" s="14" t="s">
        <v>28</v>
      </c>
      <c r="G11" s="13">
        <f t="shared" si="0"/>
        <v>9450</v>
      </c>
      <c r="H11" s="17"/>
    </row>
    <row r="12" ht="123.15" spans="1:8">
      <c r="A12" s="3">
        <v>10</v>
      </c>
      <c r="B12" s="18" t="s">
        <v>29</v>
      </c>
      <c r="C12" s="13" t="s">
        <v>30</v>
      </c>
      <c r="D12" s="13">
        <v>500</v>
      </c>
      <c r="E12" s="13">
        <v>10</v>
      </c>
      <c r="F12" s="14" t="s">
        <v>31</v>
      </c>
      <c r="G12" s="13">
        <f t="shared" si="0"/>
        <v>5000</v>
      </c>
      <c r="H12" s="16"/>
    </row>
    <row r="13" ht="102.75" spans="1:8">
      <c r="A13" s="3">
        <v>11</v>
      </c>
      <c r="B13" s="18"/>
      <c r="C13" s="13" t="s">
        <v>32</v>
      </c>
      <c r="D13" s="13">
        <v>7300</v>
      </c>
      <c r="E13" s="13">
        <v>3</v>
      </c>
      <c r="F13" s="14" t="s">
        <v>33</v>
      </c>
      <c r="G13" s="13">
        <f t="shared" si="0"/>
        <v>21900</v>
      </c>
      <c r="H13" s="16"/>
    </row>
    <row r="14" ht="96" customHeight="1" spans="1:8">
      <c r="A14" s="3">
        <v>12</v>
      </c>
      <c r="B14" s="18"/>
      <c r="C14" s="13" t="s">
        <v>34</v>
      </c>
      <c r="D14" s="13">
        <v>3000</v>
      </c>
      <c r="E14" s="13">
        <v>2</v>
      </c>
      <c r="F14" s="14" t="s">
        <v>35</v>
      </c>
      <c r="G14" s="13">
        <f t="shared" si="0"/>
        <v>6000</v>
      </c>
      <c r="H14" s="16"/>
    </row>
    <row r="15" ht="15.15" spans="1:8">
      <c r="A15" s="3" t="s">
        <v>7</v>
      </c>
      <c r="B15" s="3"/>
      <c r="C15" s="3"/>
      <c r="D15" s="3"/>
      <c r="E15" s="3"/>
      <c r="F15" s="4">
        <f>SUM(G3:G14)</f>
        <v>150000</v>
      </c>
      <c r="G15" s="3"/>
      <c r="H15" s="18"/>
    </row>
  </sheetData>
  <mergeCells count="5">
    <mergeCell ref="A1:H1"/>
    <mergeCell ref="A15:E15"/>
    <mergeCell ref="F15:G15"/>
    <mergeCell ref="B3:B11"/>
    <mergeCell ref="B12:B14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lihai</dc:creator>
  <cp:lastModifiedBy>麦穗</cp:lastModifiedBy>
  <dcterms:created xsi:type="dcterms:W3CDTF">2024-07-09T08:55:00Z</dcterms:created>
  <dcterms:modified xsi:type="dcterms:W3CDTF">2024-09-26T15:08:20Z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6E101C3C72D54C0C8E8EBEC60B15DA46_13</vt:lpwstr>
  </property>
  <property fmtid="{D5CDD505-2E9C-101B-9397-08002B2CF9AE}" pid="3" name="KSOProductBuildVer">
    <vt:lpwstr>2052-12.1.0.18276</vt:lpwstr>
  </property>
</Properties>
</file>