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8160"/>
  </bookViews>
  <sheets>
    <sheet name="办公用品" sheetId="18" r:id="rId1"/>
  </sheets>
  <definedNames>
    <definedName name="_xlnm._FilterDatabase" localSheetId="0" hidden="1">办公用品!$A$2:$XFC$35</definedName>
    <definedName name="_xlnm.Print_Area" localSheetId="0">办公用品!$A$1:$K$35</definedName>
  </definedNames>
  <calcPr calcId="144525"/>
</workbook>
</file>

<file path=xl/sharedStrings.xml><?xml version="1.0" encoding="utf-8"?>
<sst xmlns="http://schemas.openxmlformats.org/spreadsheetml/2006/main" count="178" uniqueCount="105">
  <si>
    <t>波斯喀木乡中心小学2024年采购清单</t>
  </si>
  <si>
    <t>序号</t>
  </si>
  <si>
    <t>物品名</t>
  </si>
  <si>
    <t>商品目录</t>
  </si>
  <si>
    <t>规格（参数）</t>
  </si>
  <si>
    <t>参考图片</t>
  </si>
  <si>
    <t>单位</t>
  </si>
  <si>
    <t>单价</t>
  </si>
  <si>
    <t>数量</t>
  </si>
  <si>
    <t>金额</t>
  </si>
  <si>
    <t>采购形式</t>
  </si>
  <si>
    <t>备注</t>
  </si>
  <si>
    <t>钥匙盘</t>
  </si>
  <si>
    <t>A07010707 锁</t>
  </si>
  <si>
    <t>18位钥匙盘+加厚扣+标记牌</t>
  </si>
  <si>
    <t>套</t>
  </si>
  <si>
    <t>在线询价</t>
  </si>
  <si>
    <t>配电箱
食堂
宿舍</t>
  </si>
  <si>
    <t>58位钥匙盘+加厚扣+标记牌</t>
  </si>
  <si>
    <t>静思楼
春晓楼
值班室</t>
  </si>
  <si>
    <t>收纳箱</t>
  </si>
  <si>
    <t>A05030799 其他箱、包和类似制品</t>
  </si>
  <si>
    <t>55L收纳箱带滚轮
材质：PP
颜色透明</t>
  </si>
  <si>
    <t>个</t>
  </si>
  <si>
    <t>教务办</t>
  </si>
  <si>
    <t>黑板擦</t>
  </si>
  <si>
    <t>A05040403 教具</t>
  </si>
  <si>
    <t>全棕羊毛黑板擦标准尺寸</t>
  </si>
  <si>
    <t>订书机</t>
  </si>
  <si>
    <t>A05049900 其他办公用品</t>
  </si>
  <si>
    <t>重型订书机可订30页左右</t>
  </si>
  <si>
    <t>重型订书机可订100页</t>
  </si>
  <si>
    <t>档案盒</t>
  </si>
  <si>
    <t>5.5厘米塑料档案盒</t>
  </si>
  <si>
    <t>抽杆夹</t>
  </si>
  <si>
    <t xml:space="preserve">
每包10只；
可夹70张A4纸左右；
PP材质</t>
  </si>
  <si>
    <t>包</t>
  </si>
  <si>
    <t>磁性黑板贴</t>
  </si>
  <si>
    <t>七连田字格（14*98cm）+拼音格（14*98cm）
空白条（14*98cm）+空白条（14*98cm）</t>
  </si>
  <si>
    <t>每个班2套</t>
  </si>
  <si>
    <t>A4彩色卡纸</t>
  </si>
  <si>
    <t>A07100300 纸制品</t>
  </si>
  <si>
    <t>100张/包
克重：70g
大红、桔红、金黄、深蓝、柠檬黄、荧光绿、浅紫、荧光玫红</t>
  </si>
  <si>
    <t>棒棒胶</t>
  </si>
  <si>
    <t>15g/只，每盒20支（黄色）</t>
  </si>
  <si>
    <t>盒</t>
  </si>
  <si>
    <t>荣誉证书</t>
  </si>
  <si>
    <t>A05040199 其他纸制文具</t>
  </si>
  <si>
    <t>8K荣誉证书
烫金工艺、印花</t>
  </si>
  <si>
    <t>张</t>
  </si>
  <si>
    <t>台签</t>
  </si>
  <si>
    <t>产品尺寸246*105mm
上抽换纸
加厚材质</t>
  </si>
  <si>
    <t>监考牌</t>
  </si>
  <si>
    <t>材料：PVC；
硬质、竖版
尺寸：15.5*10.5cm
带挂绳</t>
  </si>
  <si>
    <t>锁</t>
  </si>
  <si>
    <t>45*66mm</t>
  </si>
  <si>
    <t>把</t>
  </si>
  <si>
    <t>剪刀</t>
  </si>
  <si>
    <t>不锈钢剪刀170*60mm</t>
  </si>
  <si>
    <t>4开磁吸画框-横竖通用</t>
  </si>
  <si>
    <t>PVC材质
软磁性边框</t>
  </si>
  <si>
    <t>件</t>
  </si>
  <si>
    <t>25</t>
  </si>
  <si>
    <t>德育办</t>
  </si>
  <si>
    <t>A3磁吸画框-横竖通用</t>
  </si>
  <si>
    <t>15</t>
  </si>
  <si>
    <t>A4磁吸画框-横竖通用</t>
  </si>
  <si>
    <t>8</t>
  </si>
  <si>
    <t>4开画纸</t>
  </si>
  <si>
    <t>A05040401 文具</t>
  </si>
  <si>
    <t>适合墨水：颜料
幅面：4k
产品功能：国画用品
产品材质：纸</t>
  </si>
  <si>
    <t>20色A4折纸</t>
  </si>
  <si>
    <t xml:space="preserve">型号：折纸
计量单位：盒
</t>
  </si>
  <si>
    <t>手工diy扭扭棒</t>
  </si>
  <si>
    <t>A05030599 其他室内装具</t>
  </si>
  <si>
    <t xml:space="preserve"> 
产品材质：铁丝
尺寸及颜色：1000根/马卡龙混色/每根长30cm</t>
  </si>
  <si>
    <t>学生钢笔可换墨囊套装</t>
  </si>
  <si>
    <t>型号：礼盒钢笔套装
计量单位：个</t>
  </si>
  <si>
    <t>20</t>
  </si>
  <si>
    <t>儿童跳绳</t>
  </si>
  <si>
    <t>A02462600 健身设备</t>
  </si>
  <si>
    <t>计量单位：件
产品类型：其他玩具</t>
  </si>
  <si>
    <t>拔河比赛专用绳</t>
  </si>
  <si>
    <t>A02469900 其他体育设备设施</t>
  </si>
  <si>
    <t>计量单位：件
长度：40人左右25米左右加粗布绳</t>
  </si>
  <si>
    <t>多人跳绳</t>
  </si>
  <si>
    <t>型号：长跳绳
计量单位：根
长度：15米</t>
  </si>
  <si>
    <t>根</t>
  </si>
  <si>
    <t>水彩笔套装12色</t>
  </si>
  <si>
    <t>A05040402 笔</t>
  </si>
  <si>
    <t>适用场景：通用
是否可擦：否
是否带印章：否
是否双头：否
笔头形状：斜头
颜色数量 (种)：12</t>
  </si>
  <si>
    <t>筒</t>
  </si>
  <si>
    <t>彩色无尘粉笔</t>
  </si>
  <si>
    <t xml:space="preserve">型号：粉笔
产品类型：无尘粉笔（颜色鲜艳）
产品材质：石膏
颜色分类：六角彩色粉笔（10色）
</t>
  </si>
  <si>
    <t>a4小学生奖状</t>
  </si>
  <si>
    <t>是否双面书写：否
尺寸：A4空白21*29.2cm</t>
  </si>
  <si>
    <t>彩色硬卡纸</t>
  </si>
  <si>
    <t>每包100张
型号：彩纸
尺寸规格：8k（20色混发）</t>
  </si>
  <si>
    <t>铁锨</t>
  </si>
  <si>
    <t>A02229900 其他农业和林业机械</t>
  </si>
  <si>
    <t xml:space="preserve">一体锰钢锨
</t>
  </si>
  <si>
    <t>木把园林铲</t>
  </si>
  <si>
    <t>A05029900 其他用具</t>
  </si>
  <si>
    <t xml:space="preserve">
产品材质：铁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</si>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</sst>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20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404040"/>
      <name val="Microsoft YaHei"/>
      <charset val="134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theme="1"/>
      <name val="等线"/>
      <charset val="134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0"/>
      <color theme="10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5" fillId="24" borderId="9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17" borderId="11" applyNumberFormat="0" applyFon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10" borderId="10" applyNumberFormat="0" applyAlignment="0" applyProtection="0">
      <alignment vertical="center"/>
    </xf>
    <xf numFmtId="0" fontId="16" fillId="10" borderId="9" applyNumberFormat="0" applyAlignment="0" applyProtection="0">
      <alignment vertical="center"/>
    </xf>
    <xf numFmtId="0" fontId="15" fillId="9" borderId="8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Font="1" applyBorder="1">
      <alignment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>
      <alignment vertical="center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>
      <alignment vertical="center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24</xdr:row>
      <xdr:rowOff>0</xdr:rowOff>
    </xdr:from>
    <xdr:to>
      <xdr:col>4</xdr:col>
      <xdr:colOff>1686560</xdr:colOff>
      <xdr:row>24</xdr:row>
      <xdr:rowOff>1608455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47845" y="40669845"/>
          <a:ext cx="1686560" cy="160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1686560</xdr:colOff>
      <xdr:row>24</xdr:row>
      <xdr:rowOff>1608455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47845" y="40669845"/>
          <a:ext cx="1686560" cy="160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</xdr:row>
      <xdr:rowOff>13970</xdr:rowOff>
    </xdr:from>
    <xdr:to>
      <xdr:col>4</xdr:col>
      <xdr:colOff>1629410</xdr:colOff>
      <xdr:row>29</xdr:row>
      <xdr:rowOff>1467485</xdr:rowOff>
    </xdr:to>
    <xdr:pic>
      <xdr:nvPicPr>
        <xdr:cNvPr id="19" name="图片 1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47845" y="49681765"/>
          <a:ext cx="1629410" cy="1453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46990</xdr:colOff>
      <xdr:row>16</xdr:row>
      <xdr:rowOff>11430</xdr:rowOff>
    </xdr:from>
    <xdr:to>
      <xdr:col>4</xdr:col>
      <xdr:colOff>1757680</xdr:colOff>
      <xdr:row>16</xdr:row>
      <xdr:rowOff>1786890</xdr:rowOff>
    </xdr:to>
    <xdr:pic>
      <xdr:nvPicPr>
        <xdr:cNvPr id="22" name="ID_25B23B81FB8249B9A24D1C1F29F43E8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4835" y="26284555"/>
          <a:ext cx="1710690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97790</xdr:colOff>
      <xdr:row>2</xdr:row>
      <xdr:rowOff>141605</xdr:rowOff>
    </xdr:from>
    <xdr:to>
      <xdr:col>4</xdr:col>
      <xdr:colOff>1707515</xdr:colOff>
      <xdr:row>2</xdr:row>
      <xdr:rowOff>1656080</xdr:rowOff>
    </xdr:to>
    <xdr:pic>
      <xdr:nvPicPr>
        <xdr:cNvPr id="10" name="ID_2BA57082B19247B585FDA2D77B1D5F3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45635" y="1220470"/>
          <a:ext cx="1609725" cy="151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97790</xdr:colOff>
      <xdr:row>3</xdr:row>
      <xdr:rowOff>142240</xdr:rowOff>
    </xdr:from>
    <xdr:to>
      <xdr:col>4</xdr:col>
      <xdr:colOff>1707515</xdr:colOff>
      <xdr:row>3</xdr:row>
      <xdr:rowOff>1656715</xdr:rowOff>
    </xdr:to>
    <xdr:pic>
      <xdr:nvPicPr>
        <xdr:cNvPr id="2" name="ID_2BA57082B19247B585FDA2D77B1D5F3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45635" y="3020695"/>
          <a:ext cx="1609725" cy="151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92710</xdr:colOff>
      <xdr:row>4</xdr:row>
      <xdr:rowOff>246380</xdr:rowOff>
    </xdr:from>
    <xdr:to>
      <xdr:col>4</xdr:col>
      <xdr:colOff>1711960</xdr:colOff>
      <xdr:row>4</xdr:row>
      <xdr:rowOff>1551305</xdr:rowOff>
    </xdr:to>
    <xdr:pic>
      <xdr:nvPicPr>
        <xdr:cNvPr id="24" name="ID_56BA96686B224E9AA60292FE4448D8D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40555" y="4924425"/>
          <a:ext cx="1619250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5</xdr:row>
      <xdr:rowOff>244475</xdr:rowOff>
    </xdr:from>
    <xdr:to>
      <xdr:col>4</xdr:col>
      <xdr:colOff>1793875</xdr:colOff>
      <xdr:row>5</xdr:row>
      <xdr:rowOff>1552575</xdr:rowOff>
    </xdr:to>
    <xdr:pic>
      <xdr:nvPicPr>
        <xdr:cNvPr id="3" name="ID_7D148113E6844E5681293D1A5181028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59275" y="6722110"/>
          <a:ext cx="1782445" cy="1308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6</xdr:row>
      <xdr:rowOff>281305</xdr:rowOff>
    </xdr:from>
    <xdr:to>
      <xdr:col>4</xdr:col>
      <xdr:colOff>1793875</xdr:colOff>
      <xdr:row>6</xdr:row>
      <xdr:rowOff>1517650</xdr:rowOff>
    </xdr:to>
    <xdr:pic>
      <xdr:nvPicPr>
        <xdr:cNvPr id="4" name="ID_2EDDB94D25154A8EA8F95B8A2F1B39A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59275" y="8558530"/>
          <a:ext cx="1782445" cy="1236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109220</xdr:colOff>
      <xdr:row>7</xdr:row>
      <xdr:rowOff>241935</xdr:rowOff>
    </xdr:from>
    <xdr:to>
      <xdr:col>4</xdr:col>
      <xdr:colOff>1695450</xdr:colOff>
      <xdr:row>7</xdr:row>
      <xdr:rowOff>1556385</xdr:rowOff>
    </xdr:to>
    <xdr:pic>
      <xdr:nvPicPr>
        <xdr:cNvPr id="13" name="ID_97425A6E6F1A49E0969B8BDC36FC094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7065" y="10318750"/>
          <a:ext cx="1586230" cy="131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385445</xdr:colOff>
      <xdr:row>8</xdr:row>
      <xdr:rowOff>237490</xdr:rowOff>
    </xdr:from>
    <xdr:to>
      <xdr:col>4</xdr:col>
      <xdr:colOff>1419225</xdr:colOff>
      <xdr:row>8</xdr:row>
      <xdr:rowOff>1561465</xdr:rowOff>
    </xdr:to>
    <xdr:pic>
      <xdr:nvPicPr>
        <xdr:cNvPr id="14" name="ID_45B2D2789AE74985BCF78CA3A7ABEC1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733290" y="12113895"/>
          <a:ext cx="1033780" cy="1323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61595</xdr:colOff>
      <xdr:row>9</xdr:row>
      <xdr:rowOff>115570</xdr:rowOff>
    </xdr:from>
    <xdr:to>
      <xdr:col>4</xdr:col>
      <xdr:colOff>1743075</xdr:colOff>
      <xdr:row>9</xdr:row>
      <xdr:rowOff>1682750</xdr:rowOff>
    </xdr:to>
    <xdr:pic>
      <xdr:nvPicPr>
        <xdr:cNvPr id="15" name="ID_497CB739FDA34A788EFC523AD45582E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09440" y="13791565"/>
          <a:ext cx="1681480" cy="156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10</xdr:row>
      <xdr:rowOff>259080</xdr:rowOff>
    </xdr:from>
    <xdr:to>
      <xdr:col>4</xdr:col>
      <xdr:colOff>1793875</xdr:colOff>
      <xdr:row>10</xdr:row>
      <xdr:rowOff>1539240</xdr:rowOff>
    </xdr:to>
    <xdr:pic>
      <xdr:nvPicPr>
        <xdr:cNvPr id="16" name="ID_8D2D065802B749CDA8CB6E69F7BF7F0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59275" y="15734665"/>
          <a:ext cx="1782445" cy="128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280670</xdr:colOff>
      <xdr:row>11</xdr:row>
      <xdr:rowOff>60960</xdr:rowOff>
    </xdr:from>
    <xdr:to>
      <xdr:col>4</xdr:col>
      <xdr:colOff>1524000</xdr:colOff>
      <xdr:row>11</xdr:row>
      <xdr:rowOff>1737360</xdr:rowOff>
    </xdr:to>
    <xdr:pic>
      <xdr:nvPicPr>
        <xdr:cNvPr id="17" name="ID_C6879D823F984E3EBBFFEB84F898FA2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28515" y="17336135"/>
          <a:ext cx="1243330" cy="167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12</xdr:row>
      <xdr:rowOff>102235</xdr:rowOff>
    </xdr:from>
    <xdr:to>
      <xdr:col>4</xdr:col>
      <xdr:colOff>1793875</xdr:colOff>
      <xdr:row>12</xdr:row>
      <xdr:rowOff>1696720</xdr:rowOff>
    </xdr:to>
    <xdr:pic>
      <xdr:nvPicPr>
        <xdr:cNvPr id="18" name="ID_9A3F630D8E4141B3B091EADA314E5C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59275" y="19177000"/>
          <a:ext cx="1782445" cy="159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13</xdr:row>
      <xdr:rowOff>288290</xdr:rowOff>
    </xdr:from>
    <xdr:to>
      <xdr:col>4</xdr:col>
      <xdr:colOff>1793875</xdr:colOff>
      <xdr:row>13</xdr:row>
      <xdr:rowOff>1510665</xdr:rowOff>
    </xdr:to>
    <xdr:pic>
      <xdr:nvPicPr>
        <xdr:cNvPr id="20" name="ID_6B8770085B75482793053196C8FA04C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59275" y="21162645"/>
          <a:ext cx="1782445" cy="122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14</xdr:row>
      <xdr:rowOff>294640</xdr:rowOff>
    </xdr:from>
    <xdr:to>
      <xdr:col>4</xdr:col>
      <xdr:colOff>1793875</xdr:colOff>
      <xdr:row>14</xdr:row>
      <xdr:rowOff>1503680</xdr:rowOff>
    </xdr:to>
    <xdr:pic>
      <xdr:nvPicPr>
        <xdr:cNvPr id="21" name="ID_CB1BED4CDCFF405099CC538E83EC3A6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59275" y="22968585"/>
          <a:ext cx="1782445" cy="1209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12700</xdr:colOff>
      <xdr:row>15</xdr:row>
      <xdr:rowOff>11430</xdr:rowOff>
    </xdr:from>
    <xdr:to>
      <xdr:col>4</xdr:col>
      <xdr:colOff>1792605</xdr:colOff>
      <xdr:row>15</xdr:row>
      <xdr:rowOff>1786890</xdr:rowOff>
    </xdr:to>
    <xdr:pic>
      <xdr:nvPicPr>
        <xdr:cNvPr id="49" name="ID_D920CDF22B62447FBBDC38B12F11CEA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60545" y="24484965"/>
          <a:ext cx="1779905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285750</xdr:colOff>
      <xdr:row>17</xdr:row>
      <xdr:rowOff>11430</xdr:rowOff>
    </xdr:from>
    <xdr:to>
      <xdr:col>4</xdr:col>
      <xdr:colOff>1519555</xdr:colOff>
      <xdr:row>17</xdr:row>
      <xdr:rowOff>1786890</xdr:rowOff>
    </xdr:to>
    <xdr:pic>
      <xdr:nvPicPr>
        <xdr:cNvPr id="23" name="ID_388C458519464B83A4E2CFE3F5EBE21C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33595" y="28084145"/>
          <a:ext cx="1233805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21</xdr:row>
      <xdr:rowOff>96520</xdr:rowOff>
    </xdr:from>
    <xdr:to>
      <xdr:col>4</xdr:col>
      <xdr:colOff>1737995</xdr:colOff>
      <xdr:row>21</xdr:row>
      <xdr:rowOff>1701800</xdr:rowOff>
    </xdr:to>
    <xdr:pic>
      <xdr:nvPicPr>
        <xdr:cNvPr id="38" name="ID_5F3569C73247471590B8BE7C1500D21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414520" y="35367595"/>
          <a:ext cx="1671320" cy="160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90805</xdr:colOff>
      <xdr:row>22</xdr:row>
      <xdr:rowOff>93345</xdr:rowOff>
    </xdr:from>
    <xdr:to>
      <xdr:col>4</xdr:col>
      <xdr:colOff>1713865</xdr:colOff>
      <xdr:row>22</xdr:row>
      <xdr:rowOff>1705610</xdr:rowOff>
    </xdr:to>
    <xdr:pic>
      <xdr:nvPicPr>
        <xdr:cNvPr id="39" name="ID_1FE4585F9E6847C58B59583030758F4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8650" y="37164010"/>
          <a:ext cx="1623060" cy="161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113030</xdr:colOff>
      <xdr:row>23</xdr:row>
      <xdr:rowOff>160020</xdr:rowOff>
    </xdr:from>
    <xdr:to>
      <xdr:col>4</xdr:col>
      <xdr:colOff>1692275</xdr:colOff>
      <xdr:row>23</xdr:row>
      <xdr:rowOff>1637665</xdr:rowOff>
    </xdr:to>
    <xdr:pic>
      <xdr:nvPicPr>
        <xdr:cNvPr id="40" name="ID_D7341CDB260B4264ABCF68892E77528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60875" y="39030275"/>
          <a:ext cx="1579245" cy="147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64770</xdr:colOff>
      <xdr:row>24</xdr:row>
      <xdr:rowOff>207010</xdr:rowOff>
    </xdr:from>
    <xdr:to>
      <xdr:col>4</xdr:col>
      <xdr:colOff>1739900</xdr:colOff>
      <xdr:row>24</xdr:row>
      <xdr:rowOff>1591945</xdr:rowOff>
    </xdr:to>
    <xdr:pic>
      <xdr:nvPicPr>
        <xdr:cNvPr id="43" name="ID_59CB61018F3A4A36A4CC958C160238A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12615" y="40876855"/>
          <a:ext cx="1675130" cy="1384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113665</xdr:colOff>
      <xdr:row>25</xdr:row>
      <xdr:rowOff>136525</xdr:rowOff>
    </xdr:from>
    <xdr:to>
      <xdr:col>4</xdr:col>
      <xdr:colOff>1691640</xdr:colOff>
      <xdr:row>25</xdr:row>
      <xdr:rowOff>1661795</xdr:rowOff>
    </xdr:to>
    <xdr:pic>
      <xdr:nvPicPr>
        <xdr:cNvPr id="45" name="ID_EA0D1A93FB9D4B99A8B961537619625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461510" y="42605960"/>
          <a:ext cx="1577975" cy="1525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26</xdr:row>
      <xdr:rowOff>229235</xdr:rowOff>
    </xdr:from>
    <xdr:to>
      <xdr:col>4</xdr:col>
      <xdr:colOff>1793875</xdr:colOff>
      <xdr:row>26</xdr:row>
      <xdr:rowOff>1569720</xdr:rowOff>
    </xdr:to>
    <xdr:pic>
      <xdr:nvPicPr>
        <xdr:cNvPr id="46" name="ID_646016D215D446329DE59518759D8B4E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59275" y="44498260"/>
          <a:ext cx="1782445" cy="1340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79375</xdr:colOff>
      <xdr:row>27</xdr:row>
      <xdr:rowOff>195580</xdr:rowOff>
    </xdr:from>
    <xdr:to>
      <xdr:col>4</xdr:col>
      <xdr:colOff>1725930</xdr:colOff>
      <xdr:row>27</xdr:row>
      <xdr:rowOff>1602740</xdr:rowOff>
    </xdr:to>
    <xdr:pic>
      <xdr:nvPicPr>
        <xdr:cNvPr id="47" name="ID_CED4E66AAC524B139E409A71BA92337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427220" y="46264195"/>
          <a:ext cx="1646555" cy="140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257175</xdr:colOff>
      <xdr:row>28</xdr:row>
      <xdr:rowOff>66675</xdr:rowOff>
    </xdr:from>
    <xdr:to>
      <xdr:col>4</xdr:col>
      <xdr:colOff>1547495</xdr:colOff>
      <xdr:row>28</xdr:row>
      <xdr:rowOff>1731645</xdr:rowOff>
    </xdr:to>
    <xdr:pic>
      <xdr:nvPicPr>
        <xdr:cNvPr id="48" name="ID_84AE089558D2469F91D250FDC1D8EDF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605020" y="47934880"/>
          <a:ext cx="1290320" cy="1664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107950</xdr:colOff>
      <xdr:row>30</xdr:row>
      <xdr:rowOff>439420</xdr:rowOff>
    </xdr:from>
    <xdr:to>
      <xdr:col>4</xdr:col>
      <xdr:colOff>1696720</xdr:colOff>
      <xdr:row>30</xdr:row>
      <xdr:rowOff>1358900</xdr:rowOff>
    </xdr:to>
    <xdr:pic>
      <xdr:nvPicPr>
        <xdr:cNvPr id="51" name="ID_99BDA80EC4F747BB9199E24A45E09EF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455795" y="51906805"/>
          <a:ext cx="1588770" cy="919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135890</xdr:colOff>
      <xdr:row>31</xdr:row>
      <xdr:rowOff>60960</xdr:rowOff>
    </xdr:from>
    <xdr:to>
      <xdr:col>4</xdr:col>
      <xdr:colOff>1669415</xdr:colOff>
      <xdr:row>31</xdr:row>
      <xdr:rowOff>1737360</xdr:rowOff>
    </xdr:to>
    <xdr:pic>
      <xdr:nvPicPr>
        <xdr:cNvPr id="11" name="ID_C9ED5996AFF4434A8F6A313F1A3FFF1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483735" y="53327935"/>
          <a:ext cx="1533525" cy="167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164465</xdr:colOff>
      <xdr:row>32</xdr:row>
      <xdr:rowOff>11430</xdr:rowOff>
    </xdr:from>
    <xdr:to>
      <xdr:col>4</xdr:col>
      <xdr:colOff>1640840</xdr:colOff>
      <xdr:row>32</xdr:row>
      <xdr:rowOff>1786890</xdr:rowOff>
    </xdr:to>
    <xdr:pic>
      <xdr:nvPicPr>
        <xdr:cNvPr id="54" name="ID_5C78912C07274AAB9E8D3308DE27D5C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512310" y="55077995"/>
          <a:ext cx="1476375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114935</xdr:colOff>
      <xdr:row>33</xdr:row>
      <xdr:rowOff>11430</xdr:rowOff>
    </xdr:from>
    <xdr:to>
      <xdr:col>4</xdr:col>
      <xdr:colOff>1690370</xdr:colOff>
      <xdr:row>33</xdr:row>
      <xdr:rowOff>1786890</xdr:rowOff>
    </xdr:to>
    <xdr:pic>
      <xdr:nvPicPr>
        <xdr:cNvPr id="50" name="ID_992FDF4065994076A8B6CE6F43934C0A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462780" y="56877585"/>
          <a:ext cx="1575435" cy="177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18</xdr:row>
      <xdr:rowOff>210185</xdr:rowOff>
    </xdr:from>
    <xdr:to>
      <xdr:col>4</xdr:col>
      <xdr:colOff>1793875</xdr:colOff>
      <xdr:row>18</xdr:row>
      <xdr:rowOff>1588135</xdr:rowOff>
    </xdr:to>
    <xdr:pic>
      <xdr:nvPicPr>
        <xdr:cNvPr id="32" name="ID_C5497A3425F544478952A768D37A7D0B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59275" y="30082490"/>
          <a:ext cx="1782445" cy="1377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19</xdr:row>
      <xdr:rowOff>210185</xdr:rowOff>
    </xdr:from>
    <xdr:to>
      <xdr:col>4</xdr:col>
      <xdr:colOff>1793875</xdr:colOff>
      <xdr:row>19</xdr:row>
      <xdr:rowOff>1588135</xdr:rowOff>
    </xdr:to>
    <xdr:pic>
      <xdr:nvPicPr>
        <xdr:cNvPr id="41" name="ID_C4F29A455325493BB580A1E2D994F67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59275" y="31882080"/>
          <a:ext cx="1782445" cy="1377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11430</xdr:colOff>
      <xdr:row>20</xdr:row>
      <xdr:rowOff>210185</xdr:rowOff>
    </xdr:from>
    <xdr:to>
      <xdr:col>4</xdr:col>
      <xdr:colOff>1793875</xdr:colOff>
      <xdr:row>20</xdr:row>
      <xdr:rowOff>1588135</xdr:rowOff>
    </xdr:to>
    <xdr:pic>
      <xdr:nvPicPr>
        <xdr:cNvPr id="42" name="ID_4DACBE03B35348DEA5DA55604AB2E77D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59275" y="33681670"/>
          <a:ext cx="1782445" cy="1377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51"/>
  <sheetViews>
    <sheetView tabSelected="1" view="pageBreakPreview" zoomScale="70" zoomScaleNormal="60" zoomScaleSheetLayoutView="70" workbookViewId="0">
      <pane ySplit="2" topLeftCell="A3" activePane="bottomLeft" state="frozen"/>
      <selection/>
      <selection pane="bottomLeft" activeCell="N4" sqref="N4"/>
    </sheetView>
  </sheetViews>
  <sheetFormatPr defaultColWidth="9" defaultRowHeight="13.5" customHeight="1"/>
  <cols>
    <col min="1" max="1" width="5.15625" style="3" customWidth="1"/>
    <col min="2" max="3" width="10.875" style="3" customWidth="1"/>
    <col min="4" max="4" width="26.5859375" style="3" customWidth="1"/>
    <col min="5" max="5" width="22.15625" style="3" customWidth="1"/>
    <col min="6" max="7" width="6" style="3" customWidth="1"/>
    <col min="8" max="8" width="5.625" style="3" customWidth="1"/>
    <col min="9" max="9" width="6.75" style="3" customWidth="1"/>
    <col min="10" max="10" width="8.4375" style="3" customWidth="1"/>
    <col min="11" max="40" width="9" style="3"/>
    <col min="41" max="16383" width="9" style="1"/>
  </cols>
  <sheetData>
    <row r="1" s="1" customFormat="1" ht="56.65" customHeight="1" spans="1:4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="2" customFormat="1" ht="28.3" customHeight="1" spans="1:4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18" t="s">
        <v>10</v>
      </c>
      <c r="K2" s="18" t="s">
        <v>11</v>
      </c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</row>
    <row r="3" s="1" customFormat="1" ht="141.7" customHeight="1" spans="1:40">
      <c r="A3" s="6">
        <v>1</v>
      </c>
      <c r="B3" s="6" t="s">
        <v>12</v>
      </c>
      <c r="C3" s="6" t="s">
        <v>13</v>
      </c>
      <c r="D3" s="7" t="s">
        <v>14</v>
      </c>
      <c r="E3" s="8"/>
      <c r="F3" s="6" t="s">
        <v>15</v>
      </c>
      <c r="G3" s="6">
        <v>20</v>
      </c>
      <c r="H3" s="6">
        <v>6</v>
      </c>
      <c r="I3" s="6">
        <f>G3*H3</f>
        <v>120</v>
      </c>
      <c r="J3" s="6" t="s">
        <v>16</v>
      </c>
      <c r="K3" s="6" t="s">
        <v>17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="1" customFormat="1" ht="141.7" customHeight="1" spans="1:40">
      <c r="A4" s="6">
        <v>2</v>
      </c>
      <c r="B4" s="6" t="s">
        <v>12</v>
      </c>
      <c r="C4" s="6" t="s">
        <v>13</v>
      </c>
      <c r="D4" s="7" t="s">
        <v>18</v>
      </c>
      <c r="E4" s="8"/>
      <c r="F4" s="6" t="s">
        <v>15</v>
      </c>
      <c r="G4" s="6">
        <v>40</v>
      </c>
      <c r="H4" s="6">
        <v>4</v>
      </c>
      <c r="I4" s="6">
        <f t="shared" ref="I4:I24" si="0">G4*H4</f>
        <v>160</v>
      </c>
      <c r="J4" s="20"/>
      <c r="K4" s="6" t="s">
        <v>19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="1" customFormat="1" ht="141.7" customHeight="1" spans="1:40">
      <c r="A5" s="6">
        <v>3</v>
      </c>
      <c r="B5" s="6" t="s">
        <v>20</v>
      </c>
      <c r="C5" s="6" t="s">
        <v>21</v>
      </c>
      <c r="D5" s="7" t="s">
        <v>22</v>
      </c>
      <c r="E5" s="8"/>
      <c r="F5" s="6" t="s">
        <v>23</v>
      </c>
      <c r="G5" s="6">
        <v>120</v>
      </c>
      <c r="H5" s="6">
        <v>5</v>
      </c>
      <c r="I5" s="6">
        <f t="shared" si="0"/>
        <v>600</v>
      </c>
      <c r="J5" s="20"/>
      <c r="K5" s="6" t="s">
        <v>24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="2" customFormat="1" ht="141.7" customHeight="1" spans="1:40">
      <c r="A6" s="6">
        <v>4</v>
      </c>
      <c r="B6" s="6" t="s">
        <v>25</v>
      </c>
      <c r="C6" s="6" t="s">
        <v>26</v>
      </c>
      <c r="D6" s="7" t="s">
        <v>27</v>
      </c>
      <c r="E6" s="8"/>
      <c r="F6" s="6" t="s">
        <v>23</v>
      </c>
      <c r="G6" s="6">
        <v>2.5</v>
      </c>
      <c r="H6" s="6">
        <v>80</v>
      </c>
      <c r="I6" s="6">
        <f t="shared" si="0"/>
        <v>200</v>
      </c>
      <c r="J6" s="6"/>
      <c r="K6" s="6" t="s">
        <v>24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</row>
    <row r="7" s="2" customFormat="1" ht="141.7" customHeight="1" spans="1:40">
      <c r="A7" s="6">
        <v>5</v>
      </c>
      <c r="B7" s="6" t="s">
        <v>28</v>
      </c>
      <c r="C7" s="6" t="s">
        <v>29</v>
      </c>
      <c r="D7" s="7" t="s">
        <v>30</v>
      </c>
      <c r="E7" s="8"/>
      <c r="F7" s="6" t="s">
        <v>23</v>
      </c>
      <c r="G7" s="6">
        <v>25</v>
      </c>
      <c r="H7" s="6">
        <v>4</v>
      </c>
      <c r="I7" s="6">
        <f t="shared" si="0"/>
        <v>100</v>
      </c>
      <c r="J7" s="6"/>
      <c r="K7" s="6" t="s">
        <v>24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="2" customFormat="1" ht="141.7" customHeight="1" spans="1:40">
      <c r="A8" s="6">
        <v>6</v>
      </c>
      <c r="B8" s="6" t="s">
        <v>28</v>
      </c>
      <c r="C8" s="6" t="s">
        <v>29</v>
      </c>
      <c r="D8" s="7" t="s">
        <v>31</v>
      </c>
      <c r="E8" s="8"/>
      <c r="F8" s="6" t="s">
        <v>23</v>
      </c>
      <c r="G8" s="6">
        <v>70</v>
      </c>
      <c r="H8" s="6">
        <v>2</v>
      </c>
      <c r="I8" s="6">
        <f t="shared" si="0"/>
        <v>140</v>
      </c>
      <c r="J8" s="6"/>
      <c r="K8" s="6" t="s">
        <v>24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</row>
    <row r="9" s="2" customFormat="1" ht="141.7" customHeight="1" spans="1:40">
      <c r="A9" s="6">
        <v>7</v>
      </c>
      <c r="B9" s="6" t="s">
        <v>32</v>
      </c>
      <c r="C9" s="6" t="s">
        <v>29</v>
      </c>
      <c r="D9" s="7" t="s">
        <v>33</v>
      </c>
      <c r="E9" s="8"/>
      <c r="F9" s="6" t="s">
        <v>23</v>
      </c>
      <c r="G9" s="6">
        <v>10</v>
      </c>
      <c r="H9" s="6">
        <v>30</v>
      </c>
      <c r="I9" s="6">
        <f t="shared" si="0"/>
        <v>300</v>
      </c>
      <c r="J9" s="6"/>
      <c r="K9" s="6" t="s">
        <v>24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</row>
    <row r="10" s="2" customFormat="1" ht="141.7" customHeight="1" spans="1:40">
      <c r="A10" s="6">
        <v>8</v>
      </c>
      <c r="B10" s="6" t="s">
        <v>34</v>
      </c>
      <c r="C10" s="6" t="s">
        <v>29</v>
      </c>
      <c r="D10" s="7" t="s">
        <v>35</v>
      </c>
      <c r="E10" s="8"/>
      <c r="F10" s="6" t="s">
        <v>36</v>
      </c>
      <c r="G10" s="6">
        <v>20</v>
      </c>
      <c r="H10" s="6">
        <v>10</v>
      </c>
      <c r="I10" s="6">
        <f t="shared" si="0"/>
        <v>200</v>
      </c>
      <c r="J10" s="6"/>
      <c r="K10" s="6" t="s">
        <v>24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</row>
    <row r="11" s="2" customFormat="1" ht="141.7" customHeight="1" spans="1:40">
      <c r="A11" s="6">
        <v>9</v>
      </c>
      <c r="B11" s="6" t="s">
        <v>37</v>
      </c>
      <c r="C11" s="6" t="s">
        <v>26</v>
      </c>
      <c r="D11" s="7" t="s">
        <v>38</v>
      </c>
      <c r="E11" s="8"/>
      <c r="F11" s="6" t="s">
        <v>15</v>
      </c>
      <c r="G11" s="6">
        <v>30</v>
      </c>
      <c r="H11" s="6">
        <v>77</v>
      </c>
      <c r="I11" s="6">
        <f t="shared" si="0"/>
        <v>2310</v>
      </c>
      <c r="J11" s="6"/>
      <c r="K11" s="6" t="s">
        <v>39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</row>
    <row r="12" s="2" customFormat="1" ht="141.7" customHeight="1" spans="1:40">
      <c r="A12" s="6">
        <v>10</v>
      </c>
      <c r="B12" s="6" t="s">
        <v>40</v>
      </c>
      <c r="C12" s="6" t="s">
        <v>41</v>
      </c>
      <c r="D12" s="7" t="s">
        <v>42</v>
      </c>
      <c r="E12" s="8"/>
      <c r="F12" s="6" t="s">
        <v>36</v>
      </c>
      <c r="G12" s="6">
        <v>20</v>
      </c>
      <c r="H12" s="6">
        <v>8</v>
      </c>
      <c r="I12" s="6">
        <f t="shared" si="0"/>
        <v>160</v>
      </c>
      <c r="J12" s="6"/>
      <c r="K12" s="6" t="s">
        <v>24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</row>
    <row r="13" s="2" customFormat="1" ht="141.7" customHeight="1" spans="1:40">
      <c r="A13" s="6">
        <v>11</v>
      </c>
      <c r="B13" s="6" t="s">
        <v>43</v>
      </c>
      <c r="C13" s="6" t="s">
        <v>29</v>
      </c>
      <c r="D13" s="7" t="s">
        <v>44</v>
      </c>
      <c r="E13" s="8"/>
      <c r="F13" s="6" t="s">
        <v>45</v>
      </c>
      <c r="G13" s="6">
        <v>30</v>
      </c>
      <c r="H13" s="6">
        <v>5</v>
      </c>
      <c r="I13" s="6">
        <f t="shared" si="0"/>
        <v>150</v>
      </c>
      <c r="J13" s="6"/>
      <c r="K13" s="6" t="s">
        <v>24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</row>
    <row r="14" s="2" customFormat="1" ht="141.7" customHeight="1" spans="1:40">
      <c r="A14" s="6">
        <v>12</v>
      </c>
      <c r="B14" s="6" t="s">
        <v>46</v>
      </c>
      <c r="C14" s="6" t="s">
        <v>47</v>
      </c>
      <c r="D14" s="7" t="s">
        <v>48</v>
      </c>
      <c r="E14" s="8"/>
      <c r="F14" s="6" t="s">
        <v>49</v>
      </c>
      <c r="G14" s="6">
        <v>1</v>
      </c>
      <c r="H14" s="6">
        <v>100</v>
      </c>
      <c r="I14" s="6">
        <f t="shared" si="0"/>
        <v>100</v>
      </c>
      <c r="J14" s="6"/>
      <c r="K14" s="6" t="s">
        <v>24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</row>
    <row r="15" s="2" customFormat="1" ht="141.7" customHeight="1" spans="1:40">
      <c r="A15" s="6">
        <v>13</v>
      </c>
      <c r="B15" s="6" t="s">
        <v>50</v>
      </c>
      <c r="C15" s="6" t="s">
        <v>41</v>
      </c>
      <c r="D15" s="7" t="s">
        <v>51</v>
      </c>
      <c r="E15" s="8"/>
      <c r="F15" s="6" t="s">
        <v>23</v>
      </c>
      <c r="G15" s="6">
        <v>20</v>
      </c>
      <c r="H15" s="6">
        <v>10</v>
      </c>
      <c r="I15" s="6">
        <f t="shared" si="0"/>
        <v>200</v>
      </c>
      <c r="J15" s="6"/>
      <c r="K15" s="6" t="s">
        <v>24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</row>
    <row r="16" s="2" customFormat="1" ht="141.7" customHeight="1" spans="1:40">
      <c r="A16" s="6">
        <v>14</v>
      </c>
      <c r="B16" s="6" t="s">
        <v>52</v>
      </c>
      <c r="C16" s="6" t="s">
        <v>29</v>
      </c>
      <c r="D16" s="7" t="s">
        <v>53</v>
      </c>
      <c r="E16" s="8"/>
      <c r="F16" s="6" t="s">
        <v>15</v>
      </c>
      <c r="G16" s="6">
        <v>4</v>
      </c>
      <c r="H16" s="6">
        <v>80</v>
      </c>
      <c r="I16" s="6">
        <f t="shared" si="0"/>
        <v>320</v>
      </c>
      <c r="J16" s="6"/>
      <c r="K16" s="6" t="s">
        <v>24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</row>
    <row r="17" s="2" customFormat="1" ht="141.7" customHeight="1" spans="1:40">
      <c r="A17" s="6">
        <v>15</v>
      </c>
      <c r="B17" s="6" t="s">
        <v>54</v>
      </c>
      <c r="C17" s="6" t="s">
        <v>13</v>
      </c>
      <c r="D17" s="7" t="s">
        <v>55</v>
      </c>
      <c r="E17" s="8"/>
      <c r="F17" s="6" t="s">
        <v>56</v>
      </c>
      <c r="G17" s="6">
        <v>6</v>
      </c>
      <c r="H17" s="6">
        <v>30</v>
      </c>
      <c r="I17" s="6">
        <f t="shared" si="0"/>
        <v>180</v>
      </c>
      <c r="J17" s="6"/>
      <c r="K17" s="6" t="s">
        <v>24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</row>
    <row r="18" s="2" customFormat="1" ht="141.7" customHeight="1" spans="1:40">
      <c r="A18" s="6">
        <v>16</v>
      </c>
      <c r="B18" s="6" t="s">
        <v>57</v>
      </c>
      <c r="C18" s="6" t="s">
        <v>29</v>
      </c>
      <c r="D18" s="7" t="s">
        <v>58</v>
      </c>
      <c r="E18" s="8"/>
      <c r="F18" s="6" t="s">
        <v>56</v>
      </c>
      <c r="G18" s="6">
        <v>7</v>
      </c>
      <c r="H18" s="6">
        <v>5</v>
      </c>
      <c r="I18" s="6">
        <f t="shared" si="0"/>
        <v>35</v>
      </c>
      <c r="J18" s="6"/>
      <c r="K18" s="6" t="s">
        <v>24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</row>
    <row r="19" s="2" customFormat="1" ht="141.7" customHeight="1" spans="1:40">
      <c r="A19" s="6">
        <v>17</v>
      </c>
      <c r="B19" s="6" t="s">
        <v>59</v>
      </c>
      <c r="C19" s="6" t="s">
        <v>26</v>
      </c>
      <c r="D19" s="7" t="s">
        <v>60</v>
      </c>
      <c r="E19" s="9"/>
      <c r="F19" s="6" t="s">
        <v>61</v>
      </c>
      <c r="G19" s="10" t="s">
        <v>62</v>
      </c>
      <c r="H19" s="6">
        <v>40</v>
      </c>
      <c r="I19" s="6">
        <f t="shared" si="0"/>
        <v>1000</v>
      </c>
      <c r="J19" s="6"/>
      <c r="K19" s="6" t="s">
        <v>63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</row>
    <row r="20" s="2" customFormat="1" ht="141.7" customHeight="1" spans="1:40">
      <c r="A20" s="6">
        <v>18</v>
      </c>
      <c r="B20" s="6" t="s">
        <v>64</v>
      </c>
      <c r="C20" s="6" t="s">
        <v>26</v>
      </c>
      <c r="D20" s="7" t="s">
        <v>60</v>
      </c>
      <c r="E20" s="9"/>
      <c r="F20" s="6" t="s">
        <v>61</v>
      </c>
      <c r="G20" s="10" t="s">
        <v>65</v>
      </c>
      <c r="H20" s="6">
        <v>20</v>
      </c>
      <c r="I20" s="6">
        <f t="shared" si="0"/>
        <v>300</v>
      </c>
      <c r="J20" s="6"/>
      <c r="K20" s="6" t="s">
        <v>63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</row>
    <row r="21" s="2" customFormat="1" ht="141.7" customHeight="1" spans="1:40">
      <c r="A21" s="6">
        <v>19</v>
      </c>
      <c r="B21" s="6" t="s">
        <v>66</v>
      </c>
      <c r="C21" s="6" t="s">
        <v>26</v>
      </c>
      <c r="D21" s="7" t="s">
        <v>60</v>
      </c>
      <c r="E21" s="9"/>
      <c r="F21" s="6" t="s">
        <v>61</v>
      </c>
      <c r="G21" s="10" t="s">
        <v>67</v>
      </c>
      <c r="H21" s="6">
        <v>20</v>
      </c>
      <c r="I21" s="6">
        <f t="shared" si="0"/>
        <v>160</v>
      </c>
      <c r="J21" s="6"/>
      <c r="K21" s="6" t="s">
        <v>63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</row>
    <row r="22" s="2" customFormat="1" ht="141.7" customHeight="1" spans="1:40">
      <c r="A22" s="6">
        <v>20</v>
      </c>
      <c r="B22" s="6" t="s">
        <v>68</v>
      </c>
      <c r="C22" s="6" t="s">
        <v>69</v>
      </c>
      <c r="D22" s="11" t="s">
        <v>70</v>
      </c>
      <c r="E22" s="12"/>
      <c r="F22" s="13" t="s">
        <v>49</v>
      </c>
      <c r="G22" s="13">
        <v>1</v>
      </c>
      <c r="H22" s="6">
        <v>300</v>
      </c>
      <c r="I22" s="6">
        <f t="shared" si="0"/>
        <v>300</v>
      </c>
      <c r="J22" s="6"/>
      <c r="K22" s="6" t="s">
        <v>63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</row>
    <row r="23" s="2" customFormat="1" ht="141.7" customHeight="1" spans="1:40">
      <c r="A23" s="6">
        <v>21</v>
      </c>
      <c r="B23" s="6" t="s">
        <v>71</v>
      </c>
      <c r="C23" s="6" t="s">
        <v>69</v>
      </c>
      <c r="D23" s="7" t="s">
        <v>72</v>
      </c>
      <c r="E23" s="12"/>
      <c r="F23" s="6" t="s">
        <v>45</v>
      </c>
      <c r="G23" s="6">
        <v>8</v>
      </c>
      <c r="H23" s="6">
        <v>10</v>
      </c>
      <c r="I23" s="6">
        <f t="shared" si="0"/>
        <v>80</v>
      </c>
      <c r="J23" s="6"/>
      <c r="K23" s="6" t="s">
        <v>63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</row>
    <row r="24" s="2" customFormat="1" ht="141.7" customHeight="1" spans="1:40">
      <c r="A24" s="6">
        <v>22</v>
      </c>
      <c r="B24" s="6" t="s">
        <v>73</v>
      </c>
      <c r="C24" s="6" t="s">
        <v>74</v>
      </c>
      <c r="D24" s="7" t="s">
        <v>75</v>
      </c>
      <c r="E24" s="12"/>
      <c r="F24" s="6" t="s">
        <v>61</v>
      </c>
      <c r="G24" s="6">
        <v>30</v>
      </c>
      <c r="H24" s="6">
        <v>10</v>
      </c>
      <c r="I24" s="6">
        <f t="shared" si="0"/>
        <v>300</v>
      </c>
      <c r="J24" s="6"/>
      <c r="K24" s="6" t="s">
        <v>63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</row>
    <row r="25" s="2" customFormat="1" ht="141.7" customHeight="1" spans="1:40">
      <c r="A25" s="6">
        <v>23</v>
      </c>
      <c r="B25" s="6" t="s">
        <v>76</v>
      </c>
      <c r="C25" s="6" t="s">
        <v>69</v>
      </c>
      <c r="D25" s="7" t="s">
        <v>77</v>
      </c>
      <c r="E25" s="12"/>
      <c r="F25" s="6" t="s">
        <v>23</v>
      </c>
      <c r="G25" s="10" t="s">
        <v>78</v>
      </c>
      <c r="H25" s="6">
        <v>200</v>
      </c>
      <c r="I25" s="6">
        <f t="shared" ref="I25:I34" si="1">G25*H25</f>
        <v>4000</v>
      </c>
      <c r="J25" s="6"/>
      <c r="K25" s="6" t="s">
        <v>63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</row>
    <row r="26" s="2" customFormat="1" ht="141.7" customHeight="1" spans="1:40">
      <c r="A26" s="6">
        <v>24</v>
      </c>
      <c r="B26" s="6" t="s">
        <v>79</v>
      </c>
      <c r="C26" s="6" t="s">
        <v>80</v>
      </c>
      <c r="D26" s="7" t="s">
        <v>81</v>
      </c>
      <c r="E26" s="12"/>
      <c r="F26" s="6" t="s">
        <v>61</v>
      </c>
      <c r="G26" s="6">
        <v>12</v>
      </c>
      <c r="H26" s="6">
        <v>150</v>
      </c>
      <c r="I26" s="6">
        <f t="shared" si="1"/>
        <v>1800</v>
      </c>
      <c r="J26" s="6"/>
      <c r="K26" s="6" t="s">
        <v>63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</row>
    <row r="27" s="2" customFormat="1" ht="141.7" customHeight="1" spans="1:40">
      <c r="A27" s="6">
        <v>25</v>
      </c>
      <c r="B27" s="6" t="s">
        <v>82</v>
      </c>
      <c r="C27" s="6" t="s">
        <v>83</v>
      </c>
      <c r="D27" s="7" t="s">
        <v>84</v>
      </c>
      <c r="E27" s="12"/>
      <c r="F27" s="6" t="s">
        <v>61</v>
      </c>
      <c r="G27" s="6">
        <v>150</v>
      </c>
      <c r="H27" s="6">
        <v>2</v>
      </c>
      <c r="I27" s="6">
        <f t="shared" si="1"/>
        <v>300</v>
      </c>
      <c r="J27" s="6"/>
      <c r="K27" s="6" t="s">
        <v>63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</row>
    <row r="28" s="2" customFormat="1" ht="141.7" customHeight="1" spans="1:40">
      <c r="A28" s="6">
        <v>26</v>
      </c>
      <c r="B28" s="6" t="s">
        <v>85</v>
      </c>
      <c r="C28" s="6" t="s">
        <v>80</v>
      </c>
      <c r="D28" s="7" t="s">
        <v>86</v>
      </c>
      <c r="E28" s="12"/>
      <c r="F28" s="6" t="s">
        <v>87</v>
      </c>
      <c r="G28" s="6">
        <v>45</v>
      </c>
      <c r="H28" s="6">
        <v>25</v>
      </c>
      <c r="I28" s="6">
        <f t="shared" si="1"/>
        <v>1125</v>
      </c>
      <c r="J28" s="6"/>
      <c r="K28" s="6" t="s">
        <v>63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</row>
    <row r="29" s="2" customFormat="1" ht="141.7" customHeight="1" spans="1:40">
      <c r="A29" s="6">
        <v>27</v>
      </c>
      <c r="B29" s="6" t="s">
        <v>88</v>
      </c>
      <c r="C29" s="6" t="s">
        <v>89</v>
      </c>
      <c r="D29" s="7" t="s">
        <v>90</v>
      </c>
      <c r="E29" s="12"/>
      <c r="F29" s="6" t="s">
        <v>91</v>
      </c>
      <c r="G29" s="6">
        <v>10</v>
      </c>
      <c r="H29" s="6">
        <v>50</v>
      </c>
      <c r="I29" s="6">
        <f t="shared" si="1"/>
        <v>500</v>
      </c>
      <c r="J29" s="6"/>
      <c r="K29" s="6" t="s">
        <v>63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</row>
    <row r="30" s="2" customFormat="1" ht="141.7" customHeight="1" spans="1:40">
      <c r="A30" s="6">
        <v>28</v>
      </c>
      <c r="B30" s="6" t="s">
        <v>92</v>
      </c>
      <c r="C30" s="6" t="s">
        <v>26</v>
      </c>
      <c r="D30" s="7" t="s">
        <v>93</v>
      </c>
      <c r="E30" s="9"/>
      <c r="F30" s="6" t="s">
        <v>45</v>
      </c>
      <c r="G30" s="6">
        <v>8</v>
      </c>
      <c r="H30" s="6">
        <v>100</v>
      </c>
      <c r="I30" s="6">
        <f t="shared" si="1"/>
        <v>800</v>
      </c>
      <c r="J30" s="6"/>
      <c r="K30" s="6" t="s">
        <v>63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</row>
    <row r="31" s="2" customFormat="1" ht="141.7" customHeight="1" spans="1:40">
      <c r="A31" s="6">
        <v>29</v>
      </c>
      <c r="B31" s="6" t="s">
        <v>94</v>
      </c>
      <c r="C31" s="6" t="s">
        <v>26</v>
      </c>
      <c r="D31" s="7" t="s">
        <v>95</v>
      </c>
      <c r="E31" s="12"/>
      <c r="F31" s="6" t="s">
        <v>49</v>
      </c>
      <c r="G31" s="6">
        <v>0.5</v>
      </c>
      <c r="H31" s="6">
        <v>1000</v>
      </c>
      <c r="I31" s="6">
        <f t="shared" si="1"/>
        <v>500</v>
      </c>
      <c r="J31" s="6"/>
      <c r="K31" s="6" t="s">
        <v>63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</row>
    <row r="32" s="2" customFormat="1" ht="141.7" customHeight="1" spans="1:40">
      <c r="A32" s="6">
        <v>30</v>
      </c>
      <c r="B32" s="14" t="s">
        <v>96</v>
      </c>
      <c r="C32" s="6" t="s">
        <v>47</v>
      </c>
      <c r="D32" s="7" t="s">
        <v>97</v>
      </c>
      <c r="E32" s="12"/>
      <c r="F32" s="6" t="s">
        <v>61</v>
      </c>
      <c r="G32" s="6">
        <v>40</v>
      </c>
      <c r="H32" s="6">
        <v>10</v>
      </c>
      <c r="I32" s="6">
        <f t="shared" si="1"/>
        <v>400</v>
      </c>
      <c r="J32" s="6"/>
      <c r="K32" s="6" t="s">
        <v>63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</row>
    <row r="33" s="2" customFormat="1" ht="141.7" customHeight="1" spans="1:40">
      <c r="A33" s="6">
        <v>31</v>
      </c>
      <c r="B33" s="14" t="s">
        <v>98</v>
      </c>
      <c r="C33" s="6" t="s">
        <v>99</v>
      </c>
      <c r="D33" s="7" t="s">
        <v>100</v>
      </c>
      <c r="E33" s="12"/>
      <c r="F33" s="6" t="s">
        <v>61</v>
      </c>
      <c r="G33" s="6">
        <v>100</v>
      </c>
      <c r="H33" s="6">
        <v>10</v>
      </c>
      <c r="I33" s="6">
        <f t="shared" si="1"/>
        <v>1000</v>
      </c>
      <c r="J33" s="6"/>
      <c r="K33" s="6" t="s">
        <v>63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</row>
    <row r="34" s="2" customFormat="1" ht="141.7" customHeight="1" spans="1:40">
      <c r="A34" s="6">
        <v>32</v>
      </c>
      <c r="B34" s="6" t="s">
        <v>101</v>
      </c>
      <c r="C34" s="6" t="s">
        <v>102</v>
      </c>
      <c r="D34" s="7" t="s">
        <v>103</v>
      </c>
      <c r="E34" s="12"/>
      <c r="F34" s="6" t="s">
        <v>61</v>
      </c>
      <c r="G34" s="6">
        <v>8</v>
      </c>
      <c r="H34" s="6">
        <v>80</v>
      </c>
      <c r="I34" s="6">
        <f t="shared" si="1"/>
        <v>640</v>
      </c>
      <c r="J34" s="6"/>
      <c r="K34" s="6" t="s">
        <v>63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</row>
    <row r="35" s="2" customFormat="1" ht="30" customHeight="1" spans="1:40">
      <c r="A35" s="15" t="s">
        <v>104</v>
      </c>
      <c r="B35" s="16"/>
      <c r="C35" s="16"/>
      <c r="D35" s="16"/>
      <c r="E35" s="16"/>
      <c r="F35" s="16"/>
      <c r="G35" s="16"/>
      <c r="H35" s="17"/>
      <c r="I35" s="6">
        <f>SUM(I3:I34)</f>
        <v>18480</v>
      </c>
      <c r="J35" s="6"/>
      <c r="K35" s="6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</row>
    <row r="36" s="1" customFormat="1" ht="30" customHeight="1" spans="1:4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="1" customFormat="1" ht="30" customHeight="1" spans="1:4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="1" customFormat="1" ht="30" customHeight="1" spans="1:4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="1" customFormat="1" ht="30" customHeight="1" spans="1:4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="1" customFormat="1" ht="30" customHeight="1" spans="1: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="1" customFormat="1" ht="30" customHeight="1" spans="1:4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="1" customFormat="1" ht="30" customHeight="1" spans="1:4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="1" customFormat="1" ht="30" customHeight="1" spans="1:4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="1" customFormat="1" ht="30" customHeight="1" spans="1:4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="1" customFormat="1" ht="30" customHeight="1" spans="1:4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="1" customFormat="1" ht="30" customHeight="1" spans="1:4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="1" customFormat="1" ht="30" customHeight="1" spans="1:4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="1" customFormat="1" ht="30" customHeight="1" spans="1:4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="1" customFormat="1" ht="30" customHeight="1" spans="1:4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="1" customFormat="1" ht="30" customHeight="1" spans="1:4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="1" customFormat="1" ht="30" customHeight="1" spans="1:4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</sheetData>
  <mergeCells count="2">
    <mergeCell ref="A1:K1"/>
    <mergeCell ref="A35:H35"/>
  </mergeCells>
  <printOptions horizontalCentered="1"/>
  <pageMargins left="0.25" right="0.25" top="0.75" bottom="0.75" header="0.298611111111111" footer="0.298611111111111"/>
  <pageSetup paperSize="9" scale="73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张谦</cp:lastModifiedBy>
  <dcterms:created xsi:type="dcterms:W3CDTF">2006-09-16T00:00:00Z</dcterms:created>
  <dcterms:modified xsi:type="dcterms:W3CDTF">2024-09-25T08:58:56Z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F0247567C799425AB7B3CB1D765D0FD6_12</vt:lpwstr>
  </property>
  <property fmtid="{D5CDD505-2E9C-101B-9397-08002B2CF9AE}" pid="3" name="KSOProductBuildVer">
    <vt:lpwstr>2052-11.1.0.10009</vt:lpwstr>
  </property>
</Properties>
</file>