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.办公文具" sheetId="4" r:id="rId1"/>
  </sheets>
  <definedNames>
    <definedName name="_xlnm.Print_Titles" localSheetId="0">'2.办公文具'!$1:$3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<sst xmlns="http://schemas.openxmlformats.org/spreadsheetml/2006/main" count="206" uniqueCount="136">
  <si>
    <t>泽普县第七中学政府采购预算表（初中部）</t>
  </si>
  <si>
    <t>备注：黄色部分商家必须填</t>
  </si>
  <si>
    <t>序号</t>
  </si>
  <si>
    <t>采购物品目录编码及名称</t>
  </si>
  <si>
    <t>产品规格或技术参数</t>
  </si>
  <si>
    <t>计量单位</t>
  </si>
  <si>
    <t>单价</t>
  </si>
  <si>
    <t>采购数量</t>
  </si>
  <si>
    <t>采购金额</t>
  </si>
  <si>
    <t>品牌</t>
  </si>
  <si>
    <t>型号</t>
  </si>
  <si>
    <t>总价</t>
  </si>
  <si>
    <t>碳素笔</t>
  </si>
  <si>
    <t>0.5 大容量 黑色 一盒12支</t>
  </si>
  <si>
    <t>盒</t>
  </si>
  <si>
    <t>铅笔</t>
  </si>
  <si>
    <t>2B 考试专用 一把12支</t>
  </si>
  <si>
    <t>把</t>
  </si>
  <si>
    <t>白板笔</t>
  </si>
  <si>
    <t xml:space="preserve"> 2.0mm 10支/盒，黑 </t>
  </si>
  <si>
    <t>记号笔</t>
  </si>
  <si>
    <t>双头，油性笔，黑色，10支装</t>
  </si>
  <si>
    <t>白粉笔</t>
  </si>
  <si>
    <t>长方形，35支/盒，100盒/箱</t>
  </si>
  <si>
    <t>箱</t>
  </si>
  <si>
    <t>彩色粉笔</t>
  </si>
  <si>
    <t>笔记本</t>
  </si>
  <si>
    <t>黑皮子 100张 25K</t>
  </si>
  <si>
    <t>本</t>
  </si>
  <si>
    <t>公章印油</t>
  </si>
  <si>
    <t>光敏印油，红色印章油补充液，10ml，快干，印迹清晰，色彩鲜艳；</t>
  </si>
  <si>
    <t>瓶</t>
  </si>
  <si>
    <t>绒面荣誉证书</t>
  </si>
  <si>
    <t>12K</t>
  </si>
  <si>
    <t>8K</t>
  </si>
  <si>
    <t>奖状纸</t>
  </si>
  <si>
    <t>16K</t>
  </si>
  <si>
    <t>张</t>
  </si>
  <si>
    <t>A4</t>
  </si>
  <si>
    <t>即时贴</t>
  </si>
  <si>
    <t>60cm宽，8米长，背面带胶</t>
  </si>
  <si>
    <t>卷</t>
  </si>
  <si>
    <t>固体胶</t>
  </si>
  <si>
    <t>圆柱形 21g</t>
  </si>
  <si>
    <t>双面胶</t>
  </si>
  <si>
    <t>宽1.2CM，长8m</t>
  </si>
  <si>
    <t>个</t>
  </si>
  <si>
    <t>宽1.8CM，长8米</t>
  </si>
  <si>
    <t>剪刀</t>
  </si>
  <si>
    <t>办公型 塑料手柄 10寸</t>
  </si>
  <si>
    <t>文件夹</t>
  </si>
  <si>
    <t>板夹，加厚，塑料 A4</t>
  </si>
  <si>
    <t>抽杆夹</t>
  </si>
  <si>
    <t>（塑料封皮）1.5CM，加厚，18C，一包10个</t>
  </si>
  <si>
    <t>包</t>
  </si>
  <si>
    <t>（塑料封皮）2CM，加厚，18C，一包10个</t>
  </si>
  <si>
    <t>档案盒</t>
  </si>
  <si>
    <t>3.5CM 加厚，整装新料</t>
  </si>
  <si>
    <t xml:space="preserve"> 燕尾夹（32mm）</t>
  </si>
  <si>
    <t>（32mm）24个/盒</t>
  </si>
  <si>
    <t>订书机</t>
  </si>
  <si>
    <t xml:space="preserve">常用型，360°转头，可订20张纸 </t>
  </si>
  <si>
    <t>起钉器</t>
  </si>
  <si>
    <t xml:space="preserve"> 订书针起钉机，除钉机</t>
  </si>
  <si>
    <t>聘书</t>
  </si>
  <si>
    <t>A4/带聘书外壳</t>
  </si>
  <si>
    <t>5寸塑封膜</t>
  </si>
  <si>
    <t>100张每包，12C</t>
  </si>
  <si>
    <t>100张每包，17.5C</t>
  </si>
  <si>
    <t>7寸塑封膜</t>
  </si>
  <si>
    <t>红蓝印泥</t>
  </si>
  <si>
    <t>红蓝双色快干</t>
  </si>
  <si>
    <t>橡皮筋</t>
  </si>
  <si>
    <t>50g/筒</t>
  </si>
  <si>
    <t>筒</t>
  </si>
  <si>
    <t>牛皮纸</t>
  </si>
  <si>
    <t>100张每包/160g</t>
  </si>
  <si>
    <t>橡皮</t>
  </si>
  <si>
    <t>2B,每盒30块</t>
  </si>
  <si>
    <t>工作证挂绳</t>
  </si>
  <si>
    <t>产品尺寸（长*宽(mm)750X20</t>
  </si>
  <si>
    <t>根</t>
  </si>
  <si>
    <t>小锥子</t>
  </si>
  <si>
    <t>不干胶标签</t>
  </si>
  <si>
    <t>不干胶标签；宽*长38*25mm；</t>
  </si>
  <si>
    <t>剪纸作品框子</t>
  </si>
  <si>
    <t>材质：合成板；规格：52cm×37cm</t>
  </si>
  <si>
    <t>书法作品框子</t>
  </si>
  <si>
    <t>材质：合成板；规格：50cm×50cm</t>
  </si>
  <si>
    <t>荣誉证书（内芯）</t>
  </si>
  <si>
    <t>A3</t>
  </si>
  <si>
    <t>圆柱形 35g</t>
  </si>
  <si>
    <t>宽胶带</t>
  </si>
  <si>
    <t>4.5CM 300米</t>
  </si>
  <si>
    <t>档案袋</t>
  </si>
  <si>
    <t>牛皮纸，3CM</t>
  </si>
  <si>
    <t>订书机钉子</t>
  </si>
  <si>
    <t>常用型 24/6 可订20张纸，一包10小盒</t>
  </si>
  <si>
    <t>彩色卡纸4开</t>
  </si>
  <si>
    <t>4开</t>
  </si>
  <si>
    <t>成品参赛熟宣纸对开</t>
  </si>
  <si>
    <t>4尺对开</t>
  </si>
  <si>
    <t>成品参赛熟宣纸全开</t>
  </si>
  <si>
    <t>4尺</t>
  </si>
  <si>
    <t>成品参赛半生熟宣纸全开</t>
  </si>
  <si>
    <t>丙烯颜料（单瓶丙烯颜料100ml黄色）</t>
  </si>
  <si>
    <t>单瓶丙烯颜料100ml黄色</t>
  </si>
  <si>
    <t>丙烯颜料（单瓶丙烯颜料100ml白色）</t>
  </si>
  <si>
    <t>单瓶丙烯颜料100ml白色</t>
  </si>
  <si>
    <t>毛笔（斗笔）</t>
  </si>
  <si>
    <t>斗笔</t>
  </si>
  <si>
    <t>支</t>
  </si>
  <si>
    <t>毛笔（大楷狼毫）</t>
  </si>
  <si>
    <t>大楷狼毫</t>
  </si>
  <si>
    <t>毛笔（小楷狼毫）</t>
  </si>
  <si>
    <t>小楷狼毫</t>
  </si>
  <si>
    <t>蜡笔（24色）</t>
  </si>
  <si>
    <t>24色</t>
  </si>
  <si>
    <t>水彩颜料</t>
  </si>
  <si>
    <t>48色</t>
  </si>
  <si>
    <t>书法印尼</t>
  </si>
  <si>
    <t>5g</t>
  </si>
  <si>
    <t>砚台</t>
  </si>
  <si>
    <t>13.2*7.4CM</t>
  </si>
  <si>
    <t>吸铁石</t>
  </si>
  <si>
    <t>白板磁铁吸铁石</t>
  </si>
  <si>
    <t>硬笔书法钢笔</t>
  </si>
  <si>
    <t>美工弯尖</t>
  </si>
  <si>
    <t>彩铅36色</t>
  </si>
  <si>
    <t>36色</t>
  </si>
  <si>
    <t>手摇式转笔刀</t>
  </si>
  <si>
    <t>产品尺寸
84*130*125mm</t>
  </si>
  <si>
    <t>马克笔36色</t>
  </si>
  <si>
    <t>蜡盘</t>
  </si>
  <si>
    <t>中号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</si>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</sst>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rgb="FF000000"/>
      <name val="宋体"/>
      <charset val="0"/>
    </font>
    <font>
      <b/>
      <sz val="16"/>
      <color rgb="FFFF0000"/>
      <name val="宋体"/>
      <charset val="0"/>
    </font>
    <font>
      <b/>
      <sz val="11"/>
      <color indexed="0"/>
      <name val="宋体"/>
      <charset val="0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1"/>
      <color indexed="0"/>
      <name val="宋体"/>
      <charset val="0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404040"/>
      <name val="宋体"/>
      <charset val="134"/>
    </font>
    <font>
      <sz val="11"/>
      <name val="宋体"/>
      <charset val="134"/>
    </font>
    <font>
      <sz val="11"/>
      <color rgb="FF40404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23" fillId="5" borderId="16" applyNumberFormat="0" applyAlignment="0" applyProtection="0">
      <alignment vertical="center"/>
    </xf>
    <xf numFmtId="0" fontId="24" fillId="6" borderId="18" applyNumberFormat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176" fontId="9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center" vertical="center"/>
    </xf>
    <xf numFmtId="176" fontId="9" fillId="0" borderId="5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</xf>
    <xf numFmtId="176" fontId="11" fillId="0" borderId="5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vertical="center"/>
    </xf>
    <xf numFmtId="0" fontId="12" fillId="0" borderId="5" xfId="0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17" fontId="9" fillId="0" borderId="5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 applyProtection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2"/>
  <sheetViews>
    <sheetView tabSelected="1" topLeftCell="A9" workbookViewId="0">
      <selection activeCell="A1" sqref="A1:K1"/>
    </sheetView>
  </sheetViews>
  <sheetFormatPr defaultColWidth="9" defaultRowHeight="13.5"/>
  <cols>
    <col min="1" max="1" width="5.625" style="1" customWidth="1"/>
    <col min="2" max="2" width="19" style="3" customWidth="1"/>
    <col min="3" max="3" width="19.875" style="4" customWidth="1"/>
    <col min="4" max="4" width="6.25" style="1" customWidth="1"/>
    <col min="5" max="6" width="9" style="1"/>
    <col min="7" max="7" width="11.625" style="5"/>
    <col min="8" max="11" width="9" style="6"/>
    <col min="12" max="16384" width="9" style="1"/>
  </cols>
  <sheetData>
    <row r="1" s="1" customFormat="1" ht="28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28" customHeight="1" spans="1:11">
      <c r="A2" s="8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32" customHeight="1" spans="1:1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15" t="s">
        <v>6</v>
      </c>
      <c r="K3" s="15" t="s">
        <v>11</v>
      </c>
    </row>
    <row r="4" s="1" customFormat="1" ht="32" customHeight="1" spans="1:11">
      <c r="A4" s="16">
        <v>1</v>
      </c>
      <c r="B4" s="17" t="s">
        <v>12</v>
      </c>
      <c r="C4" s="18" t="s">
        <v>13</v>
      </c>
      <c r="D4" s="18" t="s">
        <v>14</v>
      </c>
      <c r="E4" s="19">
        <v>24</v>
      </c>
      <c r="F4" s="20">
        <v>20</v>
      </c>
      <c r="G4" s="21">
        <f>E4*F4</f>
        <v>480</v>
      </c>
      <c r="H4" s="15"/>
      <c r="I4" s="15"/>
      <c r="J4" s="15"/>
      <c r="K4" s="15"/>
    </row>
    <row r="5" s="1" customFormat="1" ht="32" customHeight="1" spans="1:11">
      <c r="A5" s="16">
        <v>2</v>
      </c>
      <c r="B5" s="17" t="s">
        <v>15</v>
      </c>
      <c r="C5" s="18" t="s">
        <v>16</v>
      </c>
      <c r="D5" s="18" t="s">
        <v>17</v>
      </c>
      <c r="E5" s="19">
        <v>12</v>
      </c>
      <c r="F5" s="20">
        <v>4</v>
      </c>
      <c r="G5" s="21">
        <f t="shared" ref="G5:G36" si="0">E5*F5</f>
        <v>48</v>
      </c>
      <c r="H5" s="22"/>
      <c r="I5" s="22"/>
      <c r="J5" s="22"/>
      <c r="K5" s="22"/>
    </row>
    <row r="6" s="1" customFormat="1" ht="32" customHeight="1" spans="1:11">
      <c r="A6" s="16">
        <v>3</v>
      </c>
      <c r="B6" s="23" t="s">
        <v>18</v>
      </c>
      <c r="C6" s="18" t="s">
        <v>19</v>
      </c>
      <c r="D6" s="24" t="s">
        <v>14</v>
      </c>
      <c r="E6" s="25">
        <v>15</v>
      </c>
      <c r="F6" s="24">
        <v>15</v>
      </c>
      <c r="G6" s="21">
        <f t="shared" si="0"/>
        <v>225</v>
      </c>
      <c r="H6" s="26"/>
      <c r="I6" s="26"/>
      <c r="J6" s="26"/>
      <c r="K6" s="26"/>
    </row>
    <row r="7" s="1" customFormat="1" ht="32" customHeight="1" spans="1:11">
      <c r="A7" s="16">
        <v>4</v>
      </c>
      <c r="B7" s="17" t="s">
        <v>20</v>
      </c>
      <c r="C7" s="18" t="s">
        <v>21</v>
      </c>
      <c r="D7" s="18" t="s">
        <v>14</v>
      </c>
      <c r="E7" s="19">
        <v>15</v>
      </c>
      <c r="F7" s="20">
        <v>2</v>
      </c>
      <c r="G7" s="21">
        <f t="shared" si="0"/>
        <v>30</v>
      </c>
      <c r="H7" s="22"/>
      <c r="I7" s="22"/>
      <c r="J7" s="22"/>
      <c r="K7" s="22"/>
    </row>
    <row r="8" s="1" customFormat="1" ht="32" customHeight="1" spans="1:11">
      <c r="A8" s="16">
        <v>5</v>
      </c>
      <c r="B8" s="23" t="s">
        <v>22</v>
      </c>
      <c r="C8" s="18" t="s">
        <v>23</v>
      </c>
      <c r="D8" s="24" t="s">
        <v>24</v>
      </c>
      <c r="E8" s="25">
        <v>100</v>
      </c>
      <c r="F8" s="24">
        <v>50</v>
      </c>
      <c r="G8" s="21">
        <f t="shared" si="0"/>
        <v>5000</v>
      </c>
      <c r="H8" s="26"/>
      <c r="I8" s="26"/>
      <c r="J8" s="26"/>
      <c r="K8" s="26"/>
    </row>
    <row r="9" s="1" customFormat="1" ht="32" customHeight="1" spans="1:11">
      <c r="A9" s="16">
        <v>6</v>
      </c>
      <c r="B9" s="23" t="s">
        <v>25</v>
      </c>
      <c r="C9" s="18" t="s">
        <v>23</v>
      </c>
      <c r="D9" s="24" t="s">
        <v>24</v>
      </c>
      <c r="E9" s="25">
        <v>150</v>
      </c>
      <c r="F9" s="24">
        <v>6</v>
      </c>
      <c r="G9" s="21">
        <f t="shared" si="0"/>
        <v>900</v>
      </c>
      <c r="H9" s="26"/>
      <c r="I9" s="26"/>
      <c r="J9" s="26"/>
      <c r="K9" s="26"/>
    </row>
    <row r="10" s="1" customFormat="1" ht="32" customHeight="1" spans="1:11">
      <c r="A10" s="16">
        <v>7</v>
      </c>
      <c r="B10" s="23" t="s">
        <v>26</v>
      </c>
      <c r="C10" s="18" t="s">
        <v>27</v>
      </c>
      <c r="D10" s="24" t="s">
        <v>28</v>
      </c>
      <c r="E10" s="25">
        <v>12</v>
      </c>
      <c r="F10" s="24">
        <v>120</v>
      </c>
      <c r="G10" s="21">
        <f t="shared" si="0"/>
        <v>1440</v>
      </c>
      <c r="H10" s="26"/>
      <c r="I10" s="26"/>
      <c r="J10" s="26"/>
      <c r="K10" s="26"/>
    </row>
    <row r="11" s="1" customFormat="1" ht="32" customHeight="1" spans="1:11">
      <c r="A11" s="16">
        <v>8</v>
      </c>
      <c r="B11" s="23" t="s">
        <v>29</v>
      </c>
      <c r="C11" s="18" t="s">
        <v>30</v>
      </c>
      <c r="D11" s="24" t="s">
        <v>31</v>
      </c>
      <c r="E11" s="25">
        <v>20</v>
      </c>
      <c r="F11" s="24">
        <v>6</v>
      </c>
      <c r="G11" s="21">
        <f t="shared" si="0"/>
        <v>120</v>
      </c>
      <c r="H11" s="26"/>
      <c r="I11" s="26"/>
      <c r="J11" s="26"/>
      <c r="K11" s="26"/>
    </row>
    <row r="12" s="1" customFormat="1" ht="32" customHeight="1" spans="1:11">
      <c r="A12" s="16">
        <v>9</v>
      </c>
      <c r="B12" s="17" t="s">
        <v>32</v>
      </c>
      <c r="C12" s="18" t="s">
        <v>33</v>
      </c>
      <c r="D12" s="18" t="s">
        <v>28</v>
      </c>
      <c r="E12" s="19">
        <v>6</v>
      </c>
      <c r="F12" s="20">
        <v>270</v>
      </c>
      <c r="G12" s="21">
        <f t="shared" si="0"/>
        <v>1620</v>
      </c>
      <c r="H12" s="22"/>
      <c r="I12" s="22"/>
      <c r="J12" s="22"/>
      <c r="K12" s="22"/>
    </row>
    <row r="13" s="1" customFormat="1" ht="32" customHeight="1" spans="1:11">
      <c r="A13" s="16">
        <v>10</v>
      </c>
      <c r="B13" s="17" t="s">
        <v>32</v>
      </c>
      <c r="C13" s="18" t="s">
        <v>34</v>
      </c>
      <c r="D13" s="18" t="s">
        <v>28</v>
      </c>
      <c r="E13" s="19">
        <v>9</v>
      </c>
      <c r="F13" s="20">
        <v>200</v>
      </c>
      <c r="G13" s="21">
        <f t="shared" si="0"/>
        <v>1800</v>
      </c>
      <c r="H13" s="22"/>
      <c r="I13" s="22"/>
      <c r="J13" s="22"/>
      <c r="K13" s="22"/>
    </row>
    <row r="14" s="1" customFormat="1" ht="32" customHeight="1" spans="1:11">
      <c r="A14" s="16">
        <v>11</v>
      </c>
      <c r="B14" s="23" t="s">
        <v>35</v>
      </c>
      <c r="C14" s="27" t="s">
        <v>36</v>
      </c>
      <c r="D14" s="24" t="s">
        <v>37</v>
      </c>
      <c r="E14" s="28">
        <v>0.5</v>
      </c>
      <c r="F14" s="29">
        <v>1000</v>
      </c>
      <c r="G14" s="21">
        <f t="shared" si="0"/>
        <v>500</v>
      </c>
      <c r="H14" s="30"/>
      <c r="I14" s="30"/>
      <c r="J14" s="30"/>
      <c r="K14" s="30"/>
    </row>
    <row r="15" s="1" customFormat="1" ht="32" customHeight="1" spans="1:11">
      <c r="A15" s="16">
        <v>12</v>
      </c>
      <c r="B15" s="17" t="s">
        <v>35</v>
      </c>
      <c r="C15" s="18" t="s">
        <v>34</v>
      </c>
      <c r="D15" s="18" t="s">
        <v>37</v>
      </c>
      <c r="E15" s="19">
        <v>1</v>
      </c>
      <c r="F15" s="20">
        <v>340</v>
      </c>
      <c r="G15" s="21">
        <f t="shared" si="0"/>
        <v>340</v>
      </c>
      <c r="H15" s="22"/>
      <c r="I15" s="22"/>
      <c r="J15" s="22"/>
      <c r="K15" s="22"/>
    </row>
    <row r="16" s="1" customFormat="1" ht="32" customHeight="1" spans="1:11">
      <c r="A16" s="16">
        <v>13</v>
      </c>
      <c r="B16" s="23" t="s">
        <v>35</v>
      </c>
      <c r="C16" s="18" t="s">
        <v>38</v>
      </c>
      <c r="D16" s="24" t="s">
        <v>37</v>
      </c>
      <c r="E16" s="25">
        <v>0.5</v>
      </c>
      <c r="F16" s="24">
        <v>450</v>
      </c>
      <c r="G16" s="21">
        <f t="shared" si="0"/>
        <v>225</v>
      </c>
      <c r="H16" s="26"/>
      <c r="I16" s="26"/>
      <c r="J16" s="26"/>
      <c r="K16" s="26"/>
    </row>
    <row r="17" s="1" customFormat="1" ht="32" customHeight="1" spans="1:11">
      <c r="A17" s="16">
        <v>14</v>
      </c>
      <c r="B17" s="23" t="s">
        <v>39</v>
      </c>
      <c r="C17" s="27" t="s">
        <v>40</v>
      </c>
      <c r="D17" s="24" t="s">
        <v>41</v>
      </c>
      <c r="E17" s="25">
        <v>25</v>
      </c>
      <c r="F17" s="24">
        <v>30</v>
      </c>
      <c r="G17" s="21">
        <f t="shared" si="0"/>
        <v>750</v>
      </c>
      <c r="H17" s="26"/>
      <c r="I17" s="26"/>
      <c r="J17" s="26"/>
      <c r="K17" s="26"/>
    </row>
    <row r="18" s="1" customFormat="1" ht="32" customHeight="1" spans="1:11">
      <c r="A18" s="16">
        <v>15</v>
      </c>
      <c r="B18" s="23" t="s">
        <v>42</v>
      </c>
      <c r="C18" s="27" t="s">
        <v>43</v>
      </c>
      <c r="D18" s="24" t="s">
        <v>31</v>
      </c>
      <c r="E18" s="25">
        <v>4</v>
      </c>
      <c r="F18" s="24">
        <v>200</v>
      </c>
      <c r="G18" s="21">
        <f t="shared" si="0"/>
        <v>800</v>
      </c>
      <c r="H18" s="26"/>
      <c r="I18" s="26"/>
      <c r="J18" s="26"/>
      <c r="K18" s="26"/>
    </row>
    <row r="19" s="1" customFormat="1" ht="32" customHeight="1" spans="1:11">
      <c r="A19" s="16">
        <v>16</v>
      </c>
      <c r="B19" s="23" t="s">
        <v>44</v>
      </c>
      <c r="C19" s="27" t="s">
        <v>45</v>
      </c>
      <c r="D19" s="24" t="s">
        <v>46</v>
      </c>
      <c r="E19" s="25">
        <v>2</v>
      </c>
      <c r="F19" s="24">
        <v>40</v>
      </c>
      <c r="G19" s="31">
        <f t="shared" si="0"/>
        <v>80</v>
      </c>
      <c r="H19" s="26"/>
      <c r="I19" s="26"/>
      <c r="J19" s="26"/>
      <c r="K19" s="26"/>
    </row>
    <row r="20" s="1" customFormat="1" ht="32" customHeight="1" spans="1:11">
      <c r="A20" s="16">
        <v>17</v>
      </c>
      <c r="B20" s="23" t="s">
        <v>44</v>
      </c>
      <c r="C20" s="27" t="s">
        <v>47</v>
      </c>
      <c r="D20" s="24" t="s">
        <v>46</v>
      </c>
      <c r="E20" s="25">
        <v>2.5</v>
      </c>
      <c r="F20" s="24">
        <v>20</v>
      </c>
      <c r="G20" s="31">
        <f t="shared" si="0"/>
        <v>50</v>
      </c>
      <c r="H20" s="26"/>
      <c r="I20" s="26"/>
      <c r="J20" s="26"/>
      <c r="K20" s="26"/>
    </row>
    <row r="21" s="1" customFormat="1" ht="32" customHeight="1" spans="1:11">
      <c r="A21" s="16">
        <v>18</v>
      </c>
      <c r="B21" s="23" t="s">
        <v>48</v>
      </c>
      <c r="C21" s="27" t="s">
        <v>49</v>
      </c>
      <c r="D21" s="24" t="s">
        <v>17</v>
      </c>
      <c r="E21" s="28">
        <v>6</v>
      </c>
      <c r="F21" s="32">
        <v>15</v>
      </c>
      <c r="G21" s="31">
        <f t="shared" si="0"/>
        <v>90</v>
      </c>
      <c r="H21" s="33"/>
      <c r="I21" s="33"/>
      <c r="J21" s="33"/>
      <c r="K21" s="33"/>
    </row>
    <row r="22" s="1" customFormat="1" ht="32" customHeight="1" spans="1:11">
      <c r="A22" s="16">
        <v>19</v>
      </c>
      <c r="B22" s="23" t="s">
        <v>50</v>
      </c>
      <c r="C22" s="27" t="s">
        <v>51</v>
      </c>
      <c r="D22" s="24" t="s">
        <v>46</v>
      </c>
      <c r="E22" s="28">
        <v>10</v>
      </c>
      <c r="F22" s="32">
        <v>45</v>
      </c>
      <c r="G22" s="31">
        <f t="shared" si="0"/>
        <v>450</v>
      </c>
      <c r="H22" s="34"/>
      <c r="I22" s="34"/>
      <c r="J22" s="34"/>
      <c r="K22" s="34"/>
    </row>
    <row r="23" s="1" customFormat="1" ht="32" customHeight="1" spans="1:11">
      <c r="A23" s="16">
        <v>20</v>
      </c>
      <c r="B23" s="23" t="s">
        <v>52</v>
      </c>
      <c r="C23" s="27" t="s">
        <v>53</v>
      </c>
      <c r="D23" s="24" t="s">
        <v>54</v>
      </c>
      <c r="E23" s="28">
        <v>12</v>
      </c>
      <c r="F23" s="32">
        <v>180</v>
      </c>
      <c r="G23" s="31">
        <f t="shared" si="0"/>
        <v>2160</v>
      </c>
      <c r="H23" s="34"/>
      <c r="I23" s="34"/>
      <c r="J23" s="34"/>
      <c r="K23" s="34"/>
    </row>
    <row r="24" s="1" customFormat="1" ht="32" customHeight="1" spans="1:11">
      <c r="A24" s="16">
        <v>21</v>
      </c>
      <c r="B24" s="23" t="s">
        <v>52</v>
      </c>
      <c r="C24" s="18" t="s">
        <v>55</v>
      </c>
      <c r="D24" s="24" t="s">
        <v>54</v>
      </c>
      <c r="E24" s="25">
        <v>15</v>
      </c>
      <c r="F24" s="24">
        <v>100</v>
      </c>
      <c r="G24" s="31">
        <f t="shared" si="0"/>
        <v>1500</v>
      </c>
      <c r="H24" s="34"/>
      <c r="I24" s="34"/>
      <c r="J24" s="34"/>
      <c r="K24" s="34"/>
    </row>
    <row r="25" s="1" customFormat="1" ht="32" customHeight="1" spans="1:11">
      <c r="A25" s="16">
        <v>22</v>
      </c>
      <c r="B25" s="23" t="s">
        <v>56</v>
      </c>
      <c r="C25" s="35" t="s">
        <v>57</v>
      </c>
      <c r="D25" s="24" t="s">
        <v>46</v>
      </c>
      <c r="E25" s="28">
        <v>8</v>
      </c>
      <c r="F25" s="29">
        <v>80</v>
      </c>
      <c r="G25" s="31">
        <f t="shared" si="0"/>
        <v>640</v>
      </c>
      <c r="H25" s="34"/>
      <c r="I25" s="34"/>
      <c r="J25" s="34"/>
      <c r="K25" s="34"/>
    </row>
    <row r="26" s="1" customFormat="1" ht="32" customHeight="1" spans="1:11">
      <c r="A26" s="16">
        <v>23</v>
      </c>
      <c r="B26" s="23" t="s">
        <v>58</v>
      </c>
      <c r="C26" s="27" t="s">
        <v>59</v>
      </c>
      <c r="D26" s="24" t="s">
        <v>14</v>
      </c>
      <c r="E26" s="28">
        <v>12</v>
      </c>
      <c r="F26" s="29">
        <v>60</v>
      </c>
      <c r="G26" s="31">
        <f t="shared" si="0"/>
        <v>720</v>
      </c>
      <c r="H26" s="34"/>
      <c r="I26" s="34"/>
      <c r="J26" s="34"/>
      <c r="K26" s="34"/>
    </row>
    <row r="27" s="1" customFormat="1" ht="32" customHeight="1" spans="1:11">
      <c r="A27" s="16">
        <v>24</v>
      </c>
      <c r="B27" s="23" t="s">
        <v>60</v>
      </c>
      <c r="C27" s="27" t="s">
        <v>61</v>
      </c>
      <c r="D27" s="18" t="s">
        <v>46</v>
      </c>
      <c r="E27" s="28">
        <v>18</v>
      </c>
      <c r="F27" s="29">
        <v>10</v>
      </c>
      <c r="G27" s="31">
        <f t="shared" si="0"/>
        <v>180</v>
      </c>
      <c r="H27" s="34"/>
      <c r="I27" s="34"/>
      <c r="J27" s="34"/>
      <c r="K27" s="34"/>
    </row>
    <row r="28" s="1" customFormat="1" ht="32" customHeight="1" spans="1:11">
      <c r="A28" s="16">
        <v>25</v>
      </c>
      <c r="B28" s="23" t="s">
        <v>62</v>
      </c>
      <c r="C28" s="27" t="s">
        <v>63</v>
      </c>
      <c r="D28" s="24" t="s">
        <v>46</v>
      </c>
      <c r="E28" s="28">
        <v>3.5</v>
      </c>
      <c r="F28" s="29">
        <v>10</v>
      </c>
      <c r="G28" s="31">
        <f t="shared" si="0"/>
        <v>35</v>
      </c>
      <c r="H28" s="34"/>
      <c r="I28" s="34"/>
      <c r="J28" s="34"/>
      <c r="K28" s="34"/>
    </row>
    <row r="29" s="1" customFormat="1" ht="32" customHeight="1" spans="1:11">
      <c r="A29" s="16">
        <v>26</v>
      </c>
      <c r="B29" s="23" t="s">
        <v>64</v>
      </c>
      <c r="C29" s="18" t="s">
        <v>65</v>
      </c>
      <c r="D29" s="24" t="s">
        <v>37</v>
      </c>
      <c r="E29" s="28">
        <v>8</v>
      </c>
      <c r="F29" s="29">
        <v>200</v>
      </c>
      <c r="G29" s="31">
        <f t="shared" si="0"/>
        <v>1600</v>
      </c>
      <c r="H29" s="34"/>
      <c r="I29" s="34"/>
      <c r="J29" s="34"/>
      <c r="K29" s="34"/>
    </row>
    <row r="30" s="1" customFormat="1" ht="32" customHeight="1" spans="1:11">
      <c r="A30" s="16">
        <v>27</v>
      </c>
      <c r="B30" s="23" t="s">
        <v>66</v>
      </c>
      <c r="C30" s="18" t="s">
        <v>67</v>
      </c>
      <c r="D30" s="24" t="s">
        <v>54</v>
      </c>
      <c r="E30" s="28">
        <v>10</v>
      </c>
      <c r="F30" s="29">
        <v>10</v>
      </c>
      <c r="G30" s="31">
        <f t="shared" si="0"/>
        <v>100</v>
      </c>
      <c r="H30" s="34"/>
      <c r="I30" s="34"/>
      <c r="J30" s="34"/>
      <c r="K30" s="34"/>
    </row>
    <row r="31" s="1" customFormat="1" ht="32" customHeight="1" spans="1:11">
      <c r="A31" s="16">
        <v>28</v>
      </c>
      <c r="B31" s="23" t="s">
        <v>66</v>
      </c>
      <c r="C31" s="36" t="s">
        <v>68</v>
      </c>
      <c r="D31" s="24" t="s">
        <v>54</v>
      </c>
      <c r="E31" s="25">
        <v>15</v>
      </c>
      <c r="F31" s="24">
        <v>5</v>
      </c>
      <c r="G31" s="31">
        <f t="shared" si="0"/>
        <v>75</v>
      </c>
      <c r="H31" s="34"/>
      <c r="I31" s="34"/>
      <c r="J31" s="34"/>
      <c r="K31" s="34"/>
    </row>
    <row r="32" s="1" customFormat="1" ht="32" customHeight="1" spans="1:11">
      <c r="A32" s="16">
        <v>29</v>
      </c>
      <c r="B32" s="23" t="s">
        <v>69</v>
      </c>
      <c r="C32" s="27" t="s">
        <v>67</v>
      </c>
      <c r="D32" s="24" t="s">
        <v>54</v>
      </c>
      <c r="E32" s="25">
        <v>25</v>
      </c>
      <c r="F32" s="24">
        <v>5</v>
      </c>
      <c r="G32" s="31">
        <f t="shared" si="0"/>
        <v>125</v>
      </c>
      <c r="H32" s="34"/>
      <c r="I32" s="34"/>
      <c r="J32" s="34"/>
      <c r="K32" s="34"/>
    </row>
    <row r="33" s="1" customFormat="1" ht="32" customHeight="1" spans="1:11">
      <c r="A33" s="16">
        <v>30</v>
      </c>
      <c r="B33" s="23" t="s">
        <v>70</v>
      </c>
      <c r="C33" s="18" t="s">
        <v>71</v>
      </c>
      <c r="D33" s="24" t="s">
        <v>46</v>
      </c>
      <c r="E33" s="25">
        <v>16</v>
      </c>
      <c r="F33" s="24">
        <v>5</v>
      </c>
      <c r="G33" s="31">
        <f t="shared" si="0"/>
        <v>80</v>
      </c>
      <c r="H33" s="34"/>
      <c r="I33" s="34"/>
      <c r="J33" s="34"/>
      <c r="K33" s="34"/>
    </row>
    <row r="34" s="1" customFormat="1" ht="32" customHeight="1" spans="1:11">
      <c r="A34" s="16">
        <v>31</v>
      </c>
      <c r="B34" s="23" t="s">
        <v>72</v>
      </c>
      <c r="C34" s="37" t="s">
        <v>73</v>
      </c>
      <c r="D34" s="24" t="s">
        <v>74</v>
      </c>
      <c r="E34" s="25">
        <v>5</v>
      </c>
      <c r="F34" s="24">
        <v>5</v>
      </c>
      <c r="G34" s="31">
        <f t="shared" si="0"/>
        <v>25</v>
      </c>
      <c r="H34" s="34"/>
      <c r="I34" s="34"/>
      <c r="J34" s="34"/>
      <c r="K34" s="34"/>
    </row>
    <row r="35" s="1" customFormat="1" ht="32" customHeight="1" spans="1:11">
      <c r="A35" s="16">
        <v>32</v>
      </c>
      <c r="B35" s="23" t="s">
        <v>75</v>
      </c>
      <c r="C35" s="37" t="s">
        <v>76</v>
      </c>
      <c r="D35" s="24" t="s">
        <v>54</v>
      </c>
      <c r="E35" s="25">
        <v>20</v>
      </c>
      <c r="F35" s="24">
        <v>2</v>
      </c>
      <c r="G35" s="31">
        <f t="shared" si="0"/>
        <v>40</v>
      </c>
      <c r="H35" s="34"/>
      <c r="I35" s="34"/>
      <c r="J35" s="34"/>
      <c r="K35" s="34"/>
    </row>
    <row r="36" s="1" customFormat="1" ht="32" customHeight="1" spans="1:11">
      <c r="A36" s="16">
        <v>33</v>
      </c>
      <c r="B36" s="23" t="s">
        <v>77</v>
      </c>
      <c r="C36" s="37" t="s">
        <v>78</v>
      </c>
      <c r="D36" s="24" t="s">
        <v>14</v>
      </c>
      <c r="E36" s="25">
        <v>13</v>
      </c>
      <c r="F36" s="24">
        <v>2</v>
      </c>
      <c r="G36" s="31">
        <f t="shared" si="0"/>
        <v>26</v>
      </c>
      <c r="H36" s="34"/>
      <c r="I36" s="34"/>
      <c r="J36" s="34"/>
      <c r="K36" s="34"/>
    </row>
    <row r="37" s="1" customFormat="1" ht="32" customHeight="1" spans="1:11">
      <c r="A37" s="16">
        <v>34</v>
      </c>
      <c r="B37" s="23" t="s">
        <v>79</v>
      </c>
      <c r="C37" s="37" t="s">
        <v>80</v>
      </c>
      <c r="D37" s="24" t="s">
        <v>81</v>
      </c>
      <c r="E37" s="25">
        <v>0.8</v>
      </c>
      <c r="F37" s="24">
        <v>100</v>
      </c>
      <c r="G37" s="31">
        <f t="shared" ref="G37:G67" si="1">E37*F37</f>
        <v>80</v>
      </c>
      <c r="H37" s="34"/>
      <c r="I37" s="34"/>
      <c r="J37" s="34"/>
      <c r="K37" s="34"/>
    </row>
    <row r="38" s="1" customFormat="1" ht="32" customHeight="1" spans="1:11">
      <c r="A38" s="16">
        <v>35</v>
      </c>
      <c r="B38" s="23" t="s">
        <v>82</v>
      </c>
      <c r="C38" s="37" t="s">
        <v>82</v>
      </c>
      <c r="D38" s="24" t="s">
        <v>46</v>
      </c>
      <c r="E38" s="25">
        <v>2</v>
      </c>
      <c r="F38" s="24">
        <v>50</v>
      </c>
      <c r="G38" s="31">
        <f t="shared" si="1"/>
        <v>100</v>
      </c>
      <c r="H38" s="34"/>
      <c r="I38" s="34"/>
      <c r="J38" s="34"/>
      <c r="K38" s="34"/>
    </row>
    <row r="39" s="1" customFormat="1" ht="32" customHeight="1" spans="1:11">
      <c r="A39" s="16">
        <v>36</v>
      </c>
      <c r="B39" s="23" t="s">
        <v>83</v>
      </c>
      <c r="C39" s="37" t="s">
        <v>84</v>
      </c>
      <c r="D39" s="24" t="s">
        <v>37</v>
      </c>
      <c r="E39" s="25">
        <v>0.5</v>
      </c>
      <c r="F39" s="24">
        <v>100</v>
      </c>
      <c r="G39" s="31">
        <f t="shared" si="1"/>
        <v>50</v>
      </c>
      <c r="H39" s="34"/>
      <c r="I39" s="34"/>
      <c r="J39" s="34"/>
      <c r="K39" s="34"/>
    </row>
    <row r="40" s="1" customFormat="1" ht="32" customHeight="1" spans="1:11">
      <c r="A40" s="16">
        <v>37</v>
      </c>
      <c r="B40" s="23" t="s">
        <v>85</v>
      </c>
      <c r="C40" s="37" t="s">
        <v>86</v>
      </c>
      <c r="D40" s="24" t="s">
        <v>46</v>
      </c>
      <c r="E40" s="25">
        <v>70</v>
      </c>
      <c r="F40" s="24">
        <v>100</v>
      </c>
      <c r="G40" s="31">
        <f t="shared" si="1"/>
        <v>7000</v>
      </c>
      <c r="H40" s="34"/>
      <c r="I40" s="34"/>
      <c r="J40" s="34"/>
      <c r="K40" s="34"/>
    </row>
    <row r="41" s="1" customFormat="1" ht="32" customHeight="1" spans="1:11">
      <c r="A41" s="16">
        <v>38</v>
      </c>
      <c r="B41" s="23" t="s">
        <v>87</v>
      </c>
      <c r="C41" s="37" t="s">
        <v>88</v>
      </c>
      <c r="D41" s="24" t="s">
        <v>46</v>
      </c>
      <c r="E41" s="25">
        <v>70</v>
      </c>
      <c r="F41" s="24">
        <v>150</v>
      </c>
      <c r="G41" s="31">
        <f t="shared" si="1"/>
        <v>10500</v>
      </c>
      <c r="H41" s="34"/>
      <c r="I41" s="34"/>
      <c r="J41" s="34"/>
      <c r="K41" s="34"/>
    </row>
    <row r="42" s="1" customFormat="1" ht="32" customHeight="1" spans="1:11">
      <c r="A42" s="16">
        <v>39</v>
      </c>
      <c r="B42" s="23" t="s">
        <v>89</v>
      </c>
      <c r="C42" s="37" t="s">
        <v>34</v>
      </c>
      <c r="D42" s="24" t="s">
        <v>28</v>
      </c>
      <c r="E42" s="25">
        <v>1</v>
      </c>
      <c r="F42" s="24">
        <v>50</v>
      </c>
      <c r="G42" s="31">
        <f t="shared" si="1"/>
        <v>50</v>
      </c>
      <c r="H42" s="34"/>
      <c r="I42" s="34"/>
      <c r="J42" s="34"/>
      <c r="K42" s="34"/>
    </row>
    <row r="43" s="1" customFormat="1" ht="32" customHeight="1" spans="1:11">
      <c r="A43" s="16">
        <v>40</v>
      </c>
      <c r="B43" s="23" t="s">
        <v>35</v>
      </c>
      <c r="C43" s="37" t="s">
        <v>38</v>
      </c>
      <c r="D43" s="24" t="s">
        <v>37</v>
      </c>
      <c r="E43" s="25">
        <v>0.5</v>
      </c>
      <c r="F43" s="24">
        <v>100</v>
      </c>
      <c r="G43" s="31">
        <f t="shared" si="1"/>
        <v>50</v>
      </c>
      <c r="H43" s="34"/>
      <c r="I43" s="34"/>
      <c r="J43" s="34"/>
      <c r="K43" s="34"/>
    </row>
    <row r="44" s="1" customFormat="1" ht="32" customHeight="1" spans="1:11">
      <c r="A44" s="16">
        <v>41</v>
      </c>
      <c r="B44" s="23" t="s">
        <v>35</v>
      </c>
      <c r="C44" s="37" t="s">
        <v>90</v>
      </c>
      <c r="D44" s="24" t="s">
        <v>37</v>
      </c>
      <c r="E44" s="25">
        <v>1</v>
      </c>
      <c r="F44" s="24">
        <v>100</v>
      </c>
      <c r="G44" s="31">
        <f t="shared" si="1"/>
        <v>100</v>
      </c>
      <c r="H44" s="34"/>
      <c r="I44" s="34"/>
      <c r="J44" s="34"/>
      <c r="K44" s="34"/>
    </row>
    <row r="45" s="1" customFormat="1" ht="32" customHeight="1" spans="1:11">
      <c r="A45" s="16">
        <v>42</v>
      </c>
      <c r="B45" s="23" t="s">
        <v>42</v>
      </c>
      <c r="C45" s="37" t="s">
        <v>91</v>
      </c>
      <c r="D45" s="24" t="s">
        <v>46</v>
      </c>
      <c r="E45" s="25">
        <v>6</v>
      </c>
      <c r="F45" s="24">
        <v>40</v>
      </c>
      <c r="G45" s="31">
        <f t="shared" si="1"/>
        <v>240</v>
      </c>
      <c r="H45" s="34"/>
      <c r="I45" s="34"/>
      <c r="J45" s="34"/>
      <c r="K45" s="34"/>
    </row>
    <row r="46" s="1" customFormat="1" ht="32" customHeight="1" spans="1:11">
      <c r="A46" s="16">
        <v>43</v>
      </c>
      <c r="B46" s="23" t="s">
        <v>92</v>
      </c>
      <c r="C46" s="37" t="s">
        <v>93</v>
      </c>
      <c r="D46" s="24" t="s">
        <v>41</v>
      </c>
      <c r="E46" s="25">
        <v>10</v>
      </c>
      <c r="F46" s="24">
        <v>40</v>
      </c>
      <c r="G46" s="31">
        <f t="shared" si="1"/>
        <v>400</v>
      </c>
      <c r="H46" s="34"/>
      <c r="I46" s="34"/>
      <c r="J46" s="34"/>
      <c r="K46" s="34"/>
    </row>
    <row r="47" s="1" customFormat="1" ht="32" customHeight="1" spans="1:11">
      <c r="A47" s="16">
        <v>44</v>
      </c>
      <c r="B47" s="23" t="s">
        <v>94</v>
      </c>
      <c r="C47" s="37" t="s">
        <v>95</v>
      </c>
      <c r="D47" s="24" t="s">
        <v>46</v>
      </c>
      <c r="E47" s="25">
        <v>1</v>
      </c>
      <c r="F47" s="24">
        <v>180</v>
      </c>
      <c r="G47" s="31">
        <f t="shared" si="1"/>
        <v>180</v>
      </c>
      <c r="H47" s="34"/>
      <c r="I47" s="34"/>
      <c r="J47" s="34"/>
      <c r="K47" s="34"/>
    </row>
    <row r="48" s="1" customFormat="1" ht="32" customHeight="1" spans="1:11">
      <c r="A48" s="16">
        <v>45</v>
      </c>
      <c r="B48" s="23" t="s">
        <v>96</v>
      </c>
      <c r="C48" s="37" t="s">
        <v>97</v>
      </c>
      <c r="D48" s="24" t="s">
        <v>54</v>
      </c>
      <c r="E48" s="25">
        <v>15</v>
      </c>
      <c r="F48" s="24">
        <v>2</v>
      </c>
      <c r="G48" s="31">
        <f t="shared" si="1"/>
        <v>30</v>
      </c>
      <c r="H48" s="34"/>
      <c r="I48" s="34"/>
      <c r="J48" s="34"/>
      <c r="K48" s="34"/>
    </row>
    <row r="49" s="1" customFormat="1" ht="32" customHeight="1" spans="1:11">
      <c r="A49" s="16">
        <v>46</v>
      </c>
      <c r="B49" s="23" t="s">
        <v>98</v>
      </c>
      <c r="C49" s="37" t="s">
        <v>99</v>
      </c>
      <c r="D49" s="24" t="s">
        <v>54</v>
      </c>
      <c r="E49" s="25">
        <v>16</v>
      </c>
      <c r="F49" s="24">
        <v>10</v>
      </c>
      <c r="G49" s="31">
        <f t="shared" si="1"/>
        <v>160</v>
      </c>
      <c r="H49" s="34"/>
      <c r="I49" s="34"/>
      <c r="J49" s="34"/>
      <c r="K49" s="34"/>
    </row>
    <row r="50" s="1" customFormat="1" ht="32" customHeight="1" spans="1:11">
      <c r="A50" s="16">
        <v>47</v>
      </c>
      <c r="B50" s="23" t="s">
        <v>100</v>
      </c>
      <c r="C50" s="37" t="s">
        <v>101</v>
      </c>
      <c r="D50" s="24" t="s">
        <v>37</v>
      </c>
      <c r="E50" s="25">
        <v>19</v>
      </c>
      <c r="F50" s="24">
        <v>25</v>
      </c>
      <c r="G50" s="31">
        <f t="shared" si="1"/>
        <v>475</v>
      </c>
      <c r="H50" s="34"/>
      <c r="I50" s="34"/>
      <c r="J50" s="34"/>
      <c r="K50" s="34"/>
    </row>
    <row r="51" s="1" customFormat="1" ht="32" customHeight="1" spans="1:11">
      <c r="A51" s="16">
        <v>48</v>
      </c>
      <c r="B51" s="23" t="s">
        <v>102</v>
      </c>
      <c r="C51" s="37" t="s">
        <v>103</v>
      </c>
      <c r="D51" s="24" t="s">
        <v>37</v>
      </c>
      <c r="E51" s="25">
        <v>35</v>
      </c>
      <c r="F51" s="24">
        <v>25</v>
      </c>
      <c r="G51" s="31">
        <f t="shared" si="1"/>
        <v>875</v>
      </c>
      <c r="H51" s="34"/>
      <c r="I51" s="34"/>
      <c r="J51" s="34"/>
      <c r="K51" s="34"/>
    </row>
    <row r="52" s="1" customFormat="1" ht="32" customHeight="1" spans="1:11">
      <c r="A52" s="16">
        <v>49</v>
      </c>
      <c r="B52" s="23" t="s">
        <v>104</v>
      </c>
      <c r="C52" s="37" t="s">
        <v>103</v>
      </c>
      <c r="D52" s="24" t="s">
        <v>37</v>
      </c>
      <c r="E52" s="25">
        <v>29</v>
      </c>
      <c r="F52" s="24">
        <v>20</v>
      </c>
      <c r="G52" s="31">
        <f t="shared" si="1"/>
        <v>580</v>
      </c>
      <c r="H52" s="34"/>
      <c r="I52" s="34"/>
      <c r="J52" s="34"/>
      <c r="K52" s="34"/>
    </row>
    <row r="53" s="1" customFormat="1" ht="32" customHeight="1" spans="1:11">
      <c r="A53" s="16">
        <v>50</v>
      </c>
      <c r="B53" s="23" t="s">
        <v>105</v>
      </c>
      <c r="C53" s="37" t="s">
        <v>106</v>
      </c>
      <c r="D53" s="24" t="s">
        <v>31</v>
      </c>
      <c r="E53" s="25">
        <v>12.5</v>
      </c>
      <c r="F53" s="24">
        <v>10</v>
      </c>
      <c r="G53" s="31">
        <f t="shared" si="1"/>
        <v>125</v>
      </c>
      <c r="H53" s="34"/>
      <c r="I53" s="34"/>
      <c r="J53" s="34"/>
      <c r="K53" s="34"/>
    </row>
    <row r="54" s="1" customFormat="1" ht="32" customHeight="1" spans="1:11">
      <c r="A54" s="16">
        <v>51</v>
      </c>
      <c r="B54" s="23" t="s">
        <v>107</v>
      </c>
      <c r="C54" s="37" t="s">
        <v>108</v>
      </c>
      <c r="D54" s="24" t="s">
        <v>31</v>
      </c>
      <c r="E54" s="25">
        <v>12.5</v>
      </c>
      <c r="F54" s="24">
        <v>10</v>
      </c>
      <c r="G54" s="31">
        <f t="shared" si="1"/>
        <v>125</v>
      </c>
      <c r="H54" s="34"/>
      <c r="I54" s="34"/>
      <c r="J54" s="34"/>
      <c r="K54" s="34"/>
    </row>
    <row r="55" s="1" customFormat="1" ht="32" customHeight="1" spans="1:11">
      <c r="A55" s="16">
        <v>52</v>
      </c>
      <c r="B55" s="23" t="s">
        <v>109</v>
      </c>
      <c r="C55" s="37" t="s">
        <v>110</v>
      </c>
      <c r="D55" s="24" t="s">
        <v>111</v>
      </c>
      <c r="E55" s="25">
        <v>29.8</v>
      </c>
      <c r="F55" s="24">
        <v>5</v>
      </c>
      <c r="G55" s="31">
        <f t="shared" si="1"/>
        <v>149</v>
      </c>
      <c r="H55" s="34"/>
      <c r="I55" s="34"/>
      <c r="J55" s="34"/>
      <c r="K55" s="34"/>
    </row>
    <row r="56" s="1" customFormat="1" ht="32" customHeight="1" spans="1:11">
      <c r="A56" s="16">
        <v>53</v>
      </c>
      <c r="B56" s="23" t="s">
        <v>112</v>
      </c>
      <c r="C56" s="37" t="s">
        <v>113</v>
      </c>
      <c r="D56" s="24" t="s">
        <v>111</v>
      </c>
      <c r="E56" s="25">
        <v>28</v>
      </c>
      <c r="F56" s="24">
        <v>15</v>
      </c>
      <c r="G56" s="31">
        <f t="shared" si="1"/>
        <v>420</v>
      </c>
      <c r="H56" s="34"/>
      <c r="I56" s="34"/>
      <c r="J56" s="34"/>
      <c r="K56" s="34"/>
    </row>
    <row r="57" s="1" customFormat="1" ht="32" customHeight="1" spans="1:11">
      <c r="A57" s="16">
        <v>54</v>
      </c>
      <c r="B57" s="23" t="s">
        <v>114</v>
      </c>
      <c r="C57" s="37" t="s">
        <v>115</v>
      </c>
      <c r="D57" s="24" t="s">
        <v>111</v>
      </c>
      <c r="E57" s="25">
        <v>21.6</v>
      </c>
      <c r="F57" s="24">
        <v>15</v>
      </c>
      <c r="G57" s="31">
        <f t="shared" si="1"/>
        <v>324</v>
      </c>
      <c r="H57" s="34"/>
      <c r="I57" s="34"/>
      <c r="J57" s="34"/>
      <c r="K57" s="34"/>
    </row>
    <row r="58" s="1" customFormat="1" ht="32" customHeight="1" spans="1:11">
      <c r="A58" s="16">
        <v>55</v>
      </c>
      <c r="B58" s="23" t="s">
        <v>116</v>
      </c>
      <c r="C58" s="37" t="s">
        <v>117</v>
      </c>
      <c r="D58" s="24" t="s">
        <v>14</v>
      </c>
      <c r="E58" s="25">
        <v>15</v>
      </c>
      <c r="F58" s="24">
        <v>15</v>
      </c>
      <c r="G58" s="31">
        <f t="shared" si="1"/>
        <v>225</v>
      </c>
      <c r="H58" s="34"/>
      <c r="I58" s="34"/>
      <c r="J58" s="34"/>
      <c r="K58" s="34"/>
    </row>
    <row r="59" s="1" customFormat="1" ht="32" customHeight="1" spans="1:11">
      <c r="A59" s="16">
        <v>56</v>
      </c>
      <c r="B59" s="23" t="s">
        <v>118</v>
      </c>
      <c r="C59" s="37" t="s">
        <v>119</v>
      </c>
      <c r="D59" s="24" t="s">
        <v>14</v>
      </c>
      <c r="E59" s="25">
        <v>30.8</v>
      </c>
      <c r="F59" s="24">
        <v>10</v>
      </c>
      <c r="G59" s="31">
        <f t="shared" si="1"/>
        <v>308</v>
      </c>
      <c r="H59" s="34"/>
      <c r="I59" s="34"/>
      <c r="J59" s="34"/>
      <c r="K59" s="34"/>
    </row>
    <row r="60" s="1" customFormat="1" ht="32" customHeight="1" spans="1:11">
      <c r="A60" s="16">
        <v>57</v>
      </c>
      <c r="B60" s="23" t="s">
        <v>120</v>
      </c>
      <c r="C60" s="37" t="s">
        <v>121</v>
      </c>
      <c r="D60" s="24" t="s">
        <v>14</v>
      </c>
      <c r="E60" s="25">
        <v>22.8</v>
      </c>
      <c r="F60" s="24">
        <v>5</v>
      </c>
      <c r="G60" s="31">
        <f t="shared" si="1"/>
        <v>114</v>
      </c>
      <c r="H60" s="34"/>
      <c r="I60" s="34"/>
      <c r="J60" s="34"/>
      <c r="K60" s="34"/>
    </row>
    <row r="61" s="1" customFormat="1" ht="32" customHeight="1" spans="1:11">
      <c r="A61" s="16">
        <v>58</v>
      </c>
      <c r="B61" s="23" t="s">
        <v>122</v>
      </c>
      <c r="C61" s="37" t="s">
        <v>123</v>
      </c>
      <c r="D61" s="24" t="s">
        <v>46</v>
      </c>
      <c r="E61" s="25">
        <v>12</v>
      </c>
      <c r="F61" s="24">
        <v>10</v>
      </c>
      <c r="G61" s="31">
        <f t="shared" si="1"/>
        <v>120</v>
      </c>
      <c r="H61" s="34"/>
      <c r="I61" s="34"/>
      <c r="J61" s="34"/>
      <c r="K61" s="34"/>
    </row>
    <row r="62" s="1" customFormat="1" ht="32" customHeight="1" spans="1:11">
      <c r="A62" s="16">
        <v>59</v>
      </c>
      <c r="B62" s="23" t="s">
        <v>124</v>
      </c>
      <c r="C62" s="37" t="s">
        <v>125</v>
      </c>
      <c r="D62" s="24" t="s">
        <v>14</v>
      </c>
      <c r="E62" s="25">
        <v>9.9</v>
      </c>
      <c r="F62" s="24">
        <v>5</v>
      </c>
      <c r="G62" s="31">
        <f t="shared" si="1"/>
        <v>49.5</v>
      </c>
      <c r="H62" s="34"/>
      <c r="I62" s="34"/>
      <c r="J62" s="34"/>
      <c r="K62" s="34"/>
    </row>
    <row r="63" s="1" customFormat="1" ht="32" customHeight="1" spans="1:11">
      <c r="A63" s="16">
        <v>60</v>
      </c>
      <c r="B63" s="23" t="s">
        <v>126</v>
      </c>
      <c r="C63" s="37" t="s">
        <v>127</v>
      </c>
      <c r="D63" s="24" t="s">
        <v>111</v>
      </c>
      <c r="E63" s="25">
        <v>16.8</v>
      </c>
      <c r="F63" s="24">
        <v>10</v>
      </c>
      <c r="G63" s="31">
        <f t="shared" si="1"/>
        <v>168</v>
      </c>
      <c r="H63" s="34"/>
      <c r="I63" s="34"/>
      <c r="J63" s="34"/>
      <c r="K63" s="34"/>
    </row>
    <row r="64" s="1" customFormat="1" ht="32" customHeight="1" spans="1:11">
      <c r="A64" s="16">
        <v>61</v>
      </c>
      <c r="B64" s="23" t="s">
        <v>128</v>
      </c>
      <c r="C64" s="37" t="s">
        <v>129</v>
      </c>
      <c r="D64" s="24" t="s">
        <v>14</v>
      </c>
      <c r="E64" s="25">
        <v>20</v>
      </c>
      <c r="F64" s="24">
        <v>5</v>
      </c>
      <c r="G64" s="31">
        <f t="shared" si="1"/>
        <v>100</v>
      </c>
      <c r="H64" s="34"/>
      <c r="I64" s="34"/>
      <c r="J64" s="34"/>
      <c r="K64" s="34"/>
    </row>
    <row r="65" s="1" customFormat="1" ht="32" customHeight="1" spans="1:11">
      <c r="A65" s="16">
        <v>62</v>
      </c>
      <c r="B65" s="23" t="s">
        <v>130</v>
      </c>
      <c r="C65" s="37" t="s">
        <v>131</v>
      </c>
      <c r="D65" s="24" t="s">
        <v>46</v>
      </c>
      <c r="E65" s="25">
        <v>16.8</v>
      </c>
      <c r="F65" s="24">
        <v>6</v>
      </c>
      <c r="G65" s="31">
        <f t="shared" si="1"/>
        <v>100.8</v>
      </c>
      <c r="H65" s="34"/>
      <c r="I65" s="34"/>
      <c r="J65" s="34"/>
      <c r="K65" s="34"/>
    </row>
    <row r="66" s="1" customFormat="1" ht="32" customHeight="1" spans="1:11">
      <c r="A66" s="16">
        <v>63</v>
      </c>
      <c r="B66" s="23" t="s">
        <v>132</v>
      </c>
      <c r="C66" s="37" t="s">
        <v>129</v>
      </c>
      <c r="D66" s="24" t="s">
        <v>14</v>
      </c>
      <c r="E66" s="25">
        <v>33.8</v>
      </c>
      <c r="F66" s="24">
        <v>10</v>
      </c>
      <c r="G66" s="31">
        <f t="shared" si="1"/>
        <v>338</v>
      </c>
      <c r="H66" s="34"/>
      <c r="I66" s="34"/>
      <c r="J66" s="34"/>
      <c r="K66" s="34"/>
    </row>
    <row r="67" s="1" customFormat="1" ht="32" customHeight="1" spans="1:11">
      <c r="A67" s="16">
        <v>64</v>
      </c>
      <c r="B67" s="23" t="s">
        <v>133</v>
      </c>
      <c r="C67" s="37" t="s">
        <v>134</v>
      </c>
      <c r="D67" s="24" t="s">
        <v>46</v>
      </c>
      <c r="E67" s="25">
        <v>91.8</v>
      </c>
      <c r="F67" s="24">
        <v>20</v>
      </c>
      <c r="G67" s="31">
        <f t="shared" si="1"/>
        <v>1836</v>
      </c>
      <c r="H67" s="34"/>
      <c r="I67" s="34"/>
      <c r="J67" s="34"/>
      <c r="K67" s="34"/>
    </row>
    <row r="68" s="2" customFormat="1" ht="32" customHeight="1" spans="1:11">
      <c r="A68" s="38"/>
      <c r="B68" s="39" t="s">
        <v>135</v>
      </c>
      <c r="C68" s="39"/>
      <c r="D68" s="39"/>
      <c r="E68" s="39"/>
      <c r="F68" s="39"/>
      <c r="G68" s="40">
        <f>SUM(G4:G67)</f>
        <v>47626.3</v>
      </c>
      <c r="H68" s="41"/>
      <c r="I68" s="42"/>
      <c r="J68" s="43"/>
      <c r="K68" s="34"/>
    </row>
    <row r="72" spans="7:7">
      <c r="G72" s="5">
        <f>G68-47711</f>
        <v>-84.6999999999971</v>
      </c>
    </row>
  </sheetData>
  <mergeCells count="4">
    <mergeCell ref="A1:K1"/>
    <mergeCell ref="A2:K2"/>
    <mergeCell ref="B68:F68"/>
    <mergeCell ref="H68:J68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2.办公文具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2024-03-05T09:53:00Z</dcterms:created>
  <dcterms:modified xsi:type="dcterms:W3CDTF">2024-04-12T02:33:52Z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1B030AEF8F8C151ECABAF16535C02832</vt:lpwstr>
  </property>
  <property fmtid="{D5CDD505-2E9C-101B-9397-08002B2CF9AE}" pid="3" name="KSOProductBuildVer">
    <vt:lpwstr>2052-12.1.0.16388</vt:lpwstr>
  </property>
</Properties>
</file>