
<file path=[Content_Types].xml><?xml version="1.0" encoding="utf-8"?>
<Types xmlns="http://schemas.openxmlformats.org/package/2006/content-types">
  <Default Extension="xml" ContentType="application/xml"/>
  <Default Extension="gif" ContentType="image/gif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475" firstSheet="2" activeTab="1"/>
  </bookViews>
  <sheets>
    <sheet name="Sheet1 (4)" sheetId="16" state="hidden" r:id="rId1"/>
    <sheet name="办公用品采购清单 " sheetId="28" r:id="rId2"/>
  </sheets>
  <definedNames>
    <definedName name="_xlnm._FilterDatabase" localSheetId="1" hidden="1">'办公用品采购清单 '!$A$2:$H$71</definedName>
    <definedName name="_xlnm.Print_Titles" localSheetId="1">'办公用品采购清单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<sst xmlns="http://schemas.openxmlformats.org/spreadsheetml/2006/main" count="216" uniqueCount="145">
  <si>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</si>
  <si>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</si>
  <si>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</si>
  <si>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</si>
  <si>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</si>
  <si>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</si>
  <si>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</si>
  <si>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</si>
  <si>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</si>
  <si>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</si>
  <si>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</si>
  <si>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</si>
  <si>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</si>
  <si>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泽普县第一小学办公用品采购清单</t>
  </si>
  <si>
    <t>№</t>
  </si>
  <si>
    <t>物品名称</t>
  </si>
  <si>
    <t>参数</t>
  </si>
  <si>
    <t>单位</t>
  </si>
  <si>
    <t>预算单价</t>
  </si>
  <si>
    <t>备注</t>
  </si>
  <si>
    <t>彩色复印纸</t>
  </si>
  <si>
    <t>A4，10色，80g，100张/包</t>
  </si>
  <si>
    <t>包</t>
  </si>
  <si>
    <t>A3，10色，80g，100张/包</t>
  </si>
  <si>
    <t>相片纸</t>
  </si>
  <si>
    <t>A4，加厚型，200g，一包20张</t>
  </si>
  <si>
    <t>绒面荣誉证书</t>
  </si>
  <si>
    <t>12K</t>
  </si>
  <si>
    <t>本</t>
  </si>
  <si>
    <t>8K</t>
  </si>
  <si>
    <t>奖状纸</t>
  </si>
  <si>
    <t>16K</t>
  </si>
  <si>
    <t>张</t>
  </si>
  <si>
    <t>A4</t>
  </si>
  <si>
    <t>即时贴</t>
  </si>
  <si>
    <t>60cm宽，8米长</t>
  </si>
  <si>
    <t>卷</t>
  </si>
  <si>
    <t>红色、蓝色、绿色</t>
  </si>
  <si>
    <t>固体胶</t>
  </si>
  <si>
    <t>圆柱形 21g</t>
  </si>
  <si>
    <t>个</t>
  </si>
  <si>
    <t>圆柱形 35g</t>
  </si>
  <si>
    <t>双面胶</t>
  </si>
  <si>
    <t>2.4CM</t>
  </si>
  <si>
    <t>宽胶带</t>
  </si>
  <si>
    <t>6CM 100米</t>
  </si>
  <si>
    <t>4.5CM 300米</t>
  </si>
  <si>
    <t>美工刀</t>
  </si>
  <si>
    <t>大号，普通型，塑料把</t>
  </si>
  <si>
    <t>把</t>
  </si>
  <si>
    <t>美工刀片</t>
  </si>
  <si>
    <t>大号，一盒10片</t>
  </si>
  <si>
    <t>盒</t>
  </si>
  <si>
    <t>剪刀</t>
  </si>
  <si>
    <t>办公型 塑料手柄 10寸</t>
  </si>
  <si>
    <t>抽杆夹</t>
  </si>
  <si>
    <t>（塑料封皮）1CM，加厚，18C，一包10个</t>
  </si>
  <si>
    <t>（塑料封皮）1.5CM，加厚，18C，一包10个</t>
  </si>
  <si>
    <t>（塑料封皮）2CM，加厚，18C，一包10个</t>
  </si>
  <si>
    <t>档案盒</t>
  </si>
  <si>
    <t>2CM 加厚，整装新料</t>
  </si>
  <si>
    <t>3.5CM 加厚，整装新料</t>
  </si>
  <si>
    <t>5.5CM 加厚，整装新料</t>
  </si>
  <si>
    <t>7.5CM 加厚，整装新料</t>
  </si>
  <si>
    <t>档案袋</t>
  </si>
  <si>
    <t>牛皮纸，3CM</t>
  </si>
  <si>
    <t>燕尾夹（51mm）</t>
  </si>
  <si>
    <t>（51mm）12个/盒</t>
  </si>
  <si>
    <t>燕尾夹（41mm）</t>
  </si>
  <si>
    <t>（41mm）24个/盒</t>
  </si>
  <si>
    <t>燕尾夹（19mm）</t>
  </si>
  <si>
    <t>（19mm）40个/盒</t>
  </si>
  <si>
    <t>燕尾夹（15mm）</t>
  </si>
  <si>
    <t>（15mm）60个/盒</t>
  </si>
  <si>
    <t>锁子</t>
  </si>
  <si>
    <t>三环　50mm 铁质 挂锁</t>
  </si>
  <si>
    <t>5号电池</t>
  </si>
  <si>
    <t>南孚 一板4个</t>
  </si>
  <si>
    <t>板</t>
  </si>
  <si>
    <t>7号电池</t>
  </si>
  <si>
    <t>无线话筒电池</t>
  </si>
  <si>
    <t>南孚 方形 9V</t>
  </si>
  <si>
    <t>移动硬盘硅胶保护套</t>
  </si>
  <si>
    <t>2.5英寸,2T薄款</t>
  </si>
  <si>
    <t>标签贴</t>
  </si>
  <si>
    <t>三防热敏标签纸。</t>
  </si>
  <si>
    <t>曲别针</t>
  </si>
  <si>
    <t>别针/回形针/大头针金属回形针 镀镍防锈曲别针 100枚/盒 29mm镀镍回形针-10盒(1000枚)</t>
  </si>
  <si>
    <t>印泥</t>
  </si>
  <si>
    <t>印台，产品尺寸（长*宽*高）(mm)直径62mm，。</t>
  </si>
  <si>
    <t>磁钉</t>
  </si>
  <si>
    <t>笑脸圆形20mm磁扣办公白板磁粒磁钉</t>
  </si>
  <si>
    <t>件</t>
  </si>
  <si>
    <t>红玫瑰花（塑料）</t>
  </si>
  <si>
    <t>颜色：红色，叶子，根：塑料，花瓣：布料</t>
  </si>
  <si>
    <t>束</t>
  </si>
  <si>
    <t>黄玫瑰花（塑料）</t>
  </si>
  <si>
    <t>颜色：黄色，叶子，根：塑料，花瓣：布料</t>
  </si>
  <si>
    <t>太阳花（向日葵）</t>
  </si>
  <si>
    <t>颜色：黄色，成分：塑料花心，绢布花叶，热熔胶</t>
  </si>
  <si>
    <t>双</t>
  </si>
  <si>
    <t>花伞</t>
  </si>
  <si>
    <t>适用场景，舞蹈表演，工艺伞形式，牡丹花伞，产品风格，新古典，产品材质，碰击布。</t>
  </si>
  <si>
    <t>扇子</t>
  </si>
  <si>
    <t>广场舞双面渐变色火黄扇，长度：50㎝。</t>
  </si>
  <si>
    <t>彩带</t>
  </si>
  <si>
    <t>蓝绿黄橙红1米*20厘米，（榜长：20㎝）</t>
  </si>
  <si>
    <t>古典舞道具圆形小扇子</t>
  </si>
  <si>
    <t>产品面料：蚕丝</t>
  </si>
  <si>
    <t>耳麦</t>
  </si>
  <si>
    <t>佩戴方式；挂耳式，接口类型，耳麦，产品类型：耳麦，频响范围：20HZ-20KHZ，技术参数 ：最大承载功率 (mW)，10，线型：耳麦，颜色：黑色</t>
  </si>
  <si>
    <t>套</t>
  </si>
  <si>
    <t>生宣纸</t>
  </si>
  <si>
    <t>4K</t>
  </si>
  <si>
    <t>30张/包</t>
  </si>
  <si>
    <t xml:space="preserve"> 半生半熟生宣纸</t>
  </si>
  <si>
    <r>
      <rPr>
        <sz val="12"/>
        <rFont val="宋体"/>
        <charset val="134"/>
      </rPr>
      <t>68*138</t>
    </r>
    <r>
      <rPr>
        <sz val="12"/>
        <rFont val="Microsoft YaHei"/>
        <charset val="134"/>
      </rPr>
      <t>㎝</t>
    </r>
  </si>
  <si>
    <t>生宣卡纸</t>
  </si>
  <si>
    <r>
      <rPr>
        <sz val="12"/>
        <rFont val="宋体"/>
        <charset val="134"/>
      </rPr>
      <t>38*38</t>
    </r>
    <r>
      <rPr>
        <sz val="12"/>
        <rFont val="Microsoft YaHei"/>
        <charset val="134"/>
      </rPr>
      <t>㎝</t>
    </r>
    <r>
      <rPr>
        <sz val="12"/>
        <rFont val="宋体"/>
        <charset val="134"/>
      </rPr>
      <t>（圆形）</t>
    </r>
  </si>
  <si>
    <t>38*38㎝（方形）</t>
  </si>
  <si>
    <t>素描纸</t>
  </si>
  <si>
    <t>水彩纸</t>
  </si>
  <si>
    <t>国画颜料</t>
  </si>
  <si>
    <t>12色</t>
  </si>
  <si>
    <t>墨汁</t>
  </si>
  <si>
    <r>
      <rPr>
        <sz val="12"/>
        <rFont val="宋体"/>
        <charset val="134"/>
        <scheme val="major"/>
      </rPr>
      <t>500</t>
    </r>
    <r>
      <rPr>
        <sz val="12"/>
        <rFont val="Microsoft YaHei"/>
        <charset val="134"/>
      </rPr>
      <t>ml</t>
    </r>
  </si>
  <si>
    <t>瓶</t>
  </si>
  <si>
    <t>水粉颜料</t>
  </si>
  <si>
    <t>毛笔</t>
  </si>
  <si>
    <t>中号</t>
  </si>
  <si>
    <t>支</t>
  </si>
  <si>
    <t>马克笔</t>
  </si>
  <si>
    <t>12中色</t>
  </si>
  <si>
    <t>油画棒</t>
  </si>
  <si>
    <t>记号笔</t>
  </si>
  <si>
    <t>黑色</t>
  </si>
  <si>
    <t>红色</t>
  </si>
  <si>
    <t>蓝色</t>
  </si>
  <si>
    <t>一次性肺活量吹嘴</t>
  </si>
  <si>
    <t>响应时间 (ns)：0-25，适用范围：安全环保，是否防水：是，检测内容：肺活量，储藏环境 (℃)：25。
产品尺寸（长*宽*高）(mm)，110*30*80。</t>
  </si>
  <si>
    <t>肺活量仪器</t>
  </si>
  <si>
    <t>CELESTIAL LOVE 肺活量仪、 智能款、充电教学仪器。</t>
  </si>
  <si>
    <t>台</t>
  </si>
  <si>
    <t>合计</t>
  </si>
  <si>
    <t>1、供应商必须认真查看我方提供的参数要求，再报价，不许乱报价。
2、供应商中标之后必须1天之内给我方提供样品，样品验收合格之后2天之内必须全部货物送到指定地点，没有现货的供应商不要报价，免得规定时间内供不了货。
3、验货过程中若发现损坏、破损等情况，供应商换新货提供给我方。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</si>
</sst>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4"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9"/>
      <name val="宋体"/>
      <charset val="134"/>
    </font>
    <font>
      <sz val="8"/>
      <color rgb="FF00000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8"/>
      <color rgb="FF404040"/>
      <name val="Microsoft YaHei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9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rgb="FF000000"/>
      <name val="宋体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8" applyNumberFormat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35" fillId="7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3" fillId="0" borderId="0">
      <alignment vertical="center"/>
    </xf>
  </cellStyleXfs>
  <cellXfs count="84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8" fillId="3" borderId="1" xfId="0" applyFont="1" applyFill="1" applyBorder="1" applyAlignment="1" applyProtection="1">
      <alignment vertical="center" wrapText="1"/>
    </xf>
    <xf numFmtId="0" fontId="7" fillId="3" borderId="1" xfId="51" applyFont="1" applyFill="1" applyBorder="1" applyAlignment="1">
      <alignment horizontal="center" vertical="center" wrapText="1"/>
    </xf>
    <xf numFmtId="0" fontId="9" fillId="3" borderId="1" xfId="5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vertical="center" wrapText="1"/>
    </xf>
    <xf numFmtId="0" fontId="12" fillId="3" borderId="3" xfId="0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>
      <alignment vertical="center"/>
    </xf>
    <xf numFmtId="0" fontId="12" fillId="3" borderId="5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>
      <alignment vertical="center"/>
    </xf>
    <xf numFmtId="0" fontId="12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right" wrapText="1"/>
    </xf>
    <xf numFmtId="0" fontId="22" fillId="0" borderId="13" xfId="0" applyFont="1" applyBorder="1" applyAlignment="1">
      <alignment horizontal="right" wrapText="1"/>
    </xf>
    <xf numFmtId="0" fontId="22" fillId="0" borderId="10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56</xdr:row>
      <xdr:rowOff>0</xdr:rowOff>
    </xdr:from>
    <xdr:to>
      <xdr:col>2</xdr:col>
      <xdr:colOff>304800</xdr:colOff>
      <xdr:row>56</xdr:row>
      <xdr:rowOff>305435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4520" y="18290540"/>
          <a:ext cx="304800" cy="305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37465</xdr:colOff>
      <xdr:row>48</xdr:row>
      <xdr:rowOff>76200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4520" y="14836140"/>
          <a:ext cx="37465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38100</xdr:colOff>
      <xdr:row>56</xdr:row>
      <xdr:rowOff>76200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4520" y="18290540"/>
          <a:ext cx="38100" cy="76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37465</xdr:colOff>
      <xdr:row>49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74520" y="15267940"/>
          <a:ext cx="37465" cy="76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5.6" outlineLevelCol="5"/>
  <cols>
    <col min="1" max="1" width="13.9" customWidth="1"/>
    <col min="2" max="2" width="19.1" customWidth="1"/>
    <col min="3" max="3" width="7.4" customWidth="1"/>
    <col min="4" max="4" width="7.7" customWidth="1"/>
    <col min="5" max="5" width="13.7" customWidth="1"/>
    <col min="6" max="6" width="19.7" customWidth="1"/>
  </cols>
  <sheetData>
    <row r="1" ht="32.25" customHeight="1" spans="1:6">
      <c r="A1" s="66" t="s">
        <v>0</v>
      </c>
      <c r="B1" s="66"/>
      <c r="C1" s="66"/>
      <c r="D1" s="66"/>
      <c r="E1" s="66"/>
      <c r="F1" s="66"/>
    </row>
    <row r="2" ht="25.5" customHeight="1" spans="1:6">
      <c r="A2" s="67" t="s">
        <v>1</v>
      </c>
      <c r="B2" s="68"/>
      <c r="C2" s="69"/>
      <c r="D2" s="68" t="s">
        <v>2</v>
      </c>
      <c r="E2" s="69"/>
      <c r="F2" s="70"/>
    </row>
    <row r="3" spans="1:6">
      <c r="A3" s="71" t="s">
        <v>3</v>
      </c>
      <c r="B3" s="67" t="s">
        <v>4</v>
      </c>
      <c r="C3" s="67" t="s">
        <v>5</v>
      </c>
      <c r="D3" s="67" t="s">
        <v>6</v>
      </c>
      <c r="E3" s="72" t="s">
        <v>7</v>
      </c>
      <c r="F3" s="72" t="s">
        <v>8</v>
      </c>
    </row>
    <row r="4" ht="24.9" customHeight="1" spans="1:6">
      <c r="A4" s="73"/>
      <c r="B4" s="67"/>
      <c r="C4" s="67"/>
      <c r="D4" s="67"/>
      <c r="E4" s="74"/>
      <c r="F4" s="75"/>
    </row>
    <row r="5" ht="24.9" customHeight="1" spans="1:6">
      <c r="A5" s="73"/>
      <c r="B5" s="67"/>
      <c r="C5" s="67"/>
      <c r="D5" s="67"/>
      <c r="E5" s="74"/>
      <c r="F5" s="75"/>
    </row>
    <row r="6" ht="24.9" customHeight="1" spans="1:6">
      <c r="A6" s="73"/>
      <c r="B6" s="67"/>
      <c r="C6" s="67"/>
      <c r="D6" s="67"/>
      <c r="E6" s="74"/>
      <c r="F6" s="75"/>
    </row>
    <row r="7" ht="24.9" customHeight="1" spans="1:6">
      <c r="A7" s="73"/>
      <c r="B7" s="67"/>
      <c r="C7" s="67"/>
      <c r="D7" s="67"/>
      <c r="E7" s="74"/>
      <c r="F7" s="75"/>
    </row>
    <row r="8" ht="24.9" customHeight="1" spans="1:6">
      <c r="A8" s="73"/>
      <c r="B8" s="67"/>
      <c r="C8" s="67"/>
      <c r="D8" s="67"/>
      <c r="E8" s="74"/>
      <c r="F8" s="75"/>
    </row>
    <row r="9" ht="24.9" customHeight="1" spans="1:6">
      <c r="A9" s="73"/>
      <c r="B9" s="67"/>
      <c r="C9" s="67"/>
      <c r="D9" s="67"/>
      <c r="E9" s="74"/>
      <c r="F9" s="75"/>
    </row>
    <row r="10" ht="24.9" customHeight="1" spans="1:6">
      <c r="A10" s="73"/>
      <c r="B10" s="67"/>
      <c r="C10" s="67"/>
      <c r="D10" s="67"/>
      <c r="E10" s="74"/>
      <c r="F10" s="75"/>
    </row>
    <row r="11" ht="24.9" customHeight="1" spans="1:6">
      <c r="A11" s="73"/>
      <c r="B11" s="67"/>
      <c r="C11" s="67"/>
      <c r="D11" s="67"/>
      <c r="E11" s="74"/>
      <c r="F11" s="75"/>
    </row>
    <row r="12" ht="24.9" customHeight="1" spans="1:6">
      <c r="A12" s="73"/>
      <c r="B12" s="67"/>
      <c r="C12" s="67"/>
      <c r="D12" s="67"/>
      <c r="E12" s="74"/>
      <c r="F12" s="75"/>
    </row>
    <row r="13" ht="24.9" customHeight="1" spans="1:6">
      <c r="A13" s="73"/>
      <c r="B13" s="67"/>
      <c r="C13" s="67"/>
      <c r="D13" s="67"/>
      <c r="E13" s="74"/>
      <c r="F13" s="75"/>
    </row>
    <row r="14" ht="24.9" customHeight="1" spans="1:6">
      <c r="A14" s="73"/>
      <c r="B14" s="67"/>
      <c r="C14" s="67"/>
      <c r="D14" s="67"/>
      <c r="E14" s="74"/>
      <c r="F14" s="75"/>
    </row>
    <row r="15" ht="24.9" customHeight="1" spans="1:6">
      <c r="A15" s="73"/>
      <c r="B15" s="67"/>
      <c r="C15" s="67"/>
      <c r="D15" s="67"/>
      <c r="E15" s="74">
        <f>SUM(E4:E14)</f>
        <v>0</v>
      </c>
      <c r="F15" s="76"/>
    </row>
    <row r="16" ht="21.75" customHeight="1" spans="1:6">
      <c r="A16" s="77"/>
      <c r="B16" s="67" t="s">
        <v>9</v>
      </c>
      <c r="C16" s="78"/>
      <c r="D16" s="79"/>
      <c r="E16" s="79"/>
      <c r="F16" s="80"/>
    </row>
    <row r="17" ht="75" customHeight="1" spans="1:6">
      <c r="A17" s="67" t="s">
        <v>10</v>
      </c>
      <c r="B17" s="81"/>
      <c r="C17" s="82"/>
      <c r="D17" s="82"/>
      <c r="E17" s="82"/>
      <c r="F17" s="83"/>
    </row>
    <row r="18" ht="83.25" customHeight="1" spans="1:6">
      <c r="A18" s="67" t="s">
        <v>11</v>
      </c>
      <c r="B18" s="81"/>
      <c r="C18" s="82"/>
      <c r="D18" s="82"/>
      <c r="E18" s="82"/>
      <c r="F18" s="83"/>
    </row>
    <row r="19" ht="84" customHeight="1" spans="1:6">
      <c r="A19" s="67" t="s">
        <v>12</v>
      </c>
      <c r="B19" s="81"/>
      <c r="C19" s="82"/>
      <c r="D19" s="82"/>
      <c r="E19" s="82"/>
      <c r="F19" s="83"/>
    </row>
  </sheetData>
  <sheetProtection formatCells="0" insertHyperlinks="0" autoFilter="0"/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2"/>
  <sheetViews>
    <sheetView tabSelected="1" view="pageBreakPreview" zoomScaleNormal="100" topLeftCell="A63" workbookViewId="0">
      <selection activeCell="C66" sqref="C66"/>
    </sheetView>
  </sheetViews>
  <sheetFormatPr defaultColWidth="9" defaultRowHeight="15.6" outlineLevelCol="7"/>
  <cols>
    <col min="1" max="1" width="4.5" style="1"/>
    <col min="2" max="2" width="20.1" style="4" customWidth="1"/>
    <col min="3" max="3" width="20.9" style="5" customWidth="1"/>
    <col min="4" max="4" width="9.1" style="6" customWidth="1"/>
    <col min="5" max="5" width="7.2" style="6" customWidth="1"/>
    <col min="6" max="6" width="8.5" style="1"/>
    <col min="7" max="7" width="11.7" style="1" customWidth="1"/>
    <col min="8" max="8" width="7.1" style="6" customWidth="1"/>
    <col min="9" max="16384" width="9" style="6"/>
  </cols>
  <sheetData>
    <row r="1" ht="52" customHeight="1" spans="1:8">
      <c r="A1" s="7" t="s">
        <v>13</v>
      </c>
      <c r="B1" s="8"/>
      <c r="C1" s="7"/>
      <c r="D1" s="7"/>
      <c r="E1" s="7"/>
      <c r="F1" s="7"/>
      <c r="G1" s="7"/>
      <c r="H1" s="7"/>
    </row>
    <row r="2" s="1" customFormat="1" ht="30" customHeight="1" spans="1:8">
      <c r="A2" s="9" t="s">
        <v>14</v>
      </c>
      <c r="B2" s="10" t="s">
        <v>15</v>
      </c>
      <c r="C2" s="11" t="s">
        <v>16</v>
      </c>
      <c r="D2" s="9" t="s">
        <v>17</v>
      </c>
      <c r="E2" s="9" t="s">
        <v>5</v>
      </c>
      <c r="F2" s="12" t="s">
        <v>18</v>
      </c>
      <c r="G2" s="9" t="s">
        <v>7</v>
      </c>
      <c r="H2" s="13" t="s">
        <v>19</v>
      </c>
    </row>
    <row r="3" s="2" customFormat="1" spans="1:8">
      <c r="A3" s="14">
        <v>1</v>
      </c>
      <c r="B3" s="15" t="s">
        <v>20</v>
      </c>
      <c r="C3" s="16" t="s">
        <v>21</v>
      </c>
      <c r="D3" s="17" t="s">
        <v>22</v>
      </c>
      <c r="E3" s="17">
        <v>35</v>
      </c>
      <c r="F3" s="18">
        <v>15</v>
      </c>
      <c r="G3" s="19">
        <f t="shared" ref="G3:G48" si="0">E3*F3</f>
        <v>525</v>
      </c>
      <c r="H3" s="20"/>
    </row>
    <row r="4" s="2" customFormat="1" spans="1:8">
      <c r="A4" s="14">
        <v>2</v>
      </c>
      <c r="B4" s="15" t="s">
        <v>20</v>
      </c>
      <c r="C4" s="16" t="s">
        <v>23</v>
      </c>
      <c r="D4" s="17" t="s">
        <v>22</v>
      </c>
      <c r="E4" s="17">
        <v>5</v>
      </c>
      <c r="F4" s="18">
        <v>30</v>
      </c>
      <c r="G4" s="19">
        <f t="shared" si="0"/>
        <v>150</v>
      </c>
      <c r="H4" s="20"/>
    </row>
    <row r="5" s="2" customFormat="1" spans="1:8">
      <c r="A5" s="14">
        <v>3</v>
      </c>
      <c r="B5" s="15" t="s">
        <v>24</v>
      </c>
      <c r="C5" s="16" t="s">
        <v>25</v>
      </c>
      <c r="D5" s="17" t="s">
        <v>22</v>
      </c>
      <c r="E5" s="17">
        <v>10</v>
      </c>
      <c r="F5" s="18">
        <v>20</v>
      </c>
      <c r="G5" s="19">
        <f t="shared" si="0"/>
        <v>200</v>
      </c>
      <c r="H5" s="20"/>
    </row>
    <row r="6" s="2" customFormat="1" spans="1:8">
      <c r="A6" s="14">
        <v>4</v>
      </c>
      <c r="B6" s="15" t="s">
        <v>26</v>
      </c>
      <c r="C6" s="16" t="s">
        <v>27</v>
      </c>
      <c r="D6" s="17" t="s">
        <v>28</v>
      </c>
      <c r="E6" s="17">
        <v>130</v>
      </c>
      <c r="F6" s="18">
        <v>6</v>
      </c>
      <c r="G6" s="19">
        <f t="shared" si="0"/>
        <v>780</v>
      </c>
      <c r="H6" s="20"/>
    </row>
    <row r="7" s="2" customFormat="1" spans="1:8">
      <c r="A7" s="14">
        <v>5</v>
      </c>
      <c r="B7" s="15" t="s">
        <v>26</v>
      </c>
      <c r="C7" s="16" t="s">
        <v>29</v>
      </c>
      <c r="D7" s="17" t="s">
        <v>28</v>
      </c>
      <c r="E7" s="17">
        <v>50</v>
      </c>
      <c r="F7" s="18">
        <v>9</v>
      </c>
      <c r="G7" s="19">
        <f t="shared" si="0"/>
        <v>450</v>
      </c>
      <c r="H7" s="20"/>
    </row>
    <row r="8" s="2" customFormat="1" spans="1:8">
      <c r="A8" s="14">
        <v>6</v>
      </c>
      <c r="B8" s="15" t="s">
        <v>30</v>
      </c>
      <c r="C8" s="16" t="s">
        <v>31</v>
      </c>
      <c r="D8" s="17" t="s">
        <v>32</v>
      </c>
      <c r="E8" s="17">
        <v>85</v>
      </c>
      <c r="F8" s="18">
        <v>0.5</v>
      </c>
      <c r="G8" s="19">
        <f t="shared" si="0"/>
        <v>42.5</v>
      </c>
      <c r="H8" s="20"/>
    </row>
    <row r="9" s="2" customFormat="1" spans="1:8">
      <c r="A9" s="14">
        <v>7</v>
      </c>
      <c r="B9" s="15" t="s">
        <v>30</v>
      </c>
      <c r="C9" s="16" t="s">
        <v>29</v>
      </c>
      <c r="D9" s="17" t="s">
        <v>32</v>
      </c>
      <c r="E9" s="17">
        <v>180</v>
      </c>
      <c r="F9" s="18">
        <v>1</v>
      </c>
      <c r="G9" s="19">
        <f t="shared" si="0"/>
        <v>180</v>
      </c>
      <c r="H9" s="20"/>
    </row>
    <row r="10" s="2" customFormat="1" spans="1:8">
      <c r="A10" s="14">
        <v>8</v>
      </c>
      <c r="B10" s="15" t="s">
        <v>30</v>
      </c>
      <c r="C10" s="16" t="s">
        <v>33</v>
      </c>
      <c r="D10" s="17" t="s">
        <v>32</v>
      </c>
      <c r="E10" s="17">
        <v>1400</v>
      </c>
      <c r="F10" s="18">
        <v>0.5</v>
      </c>
      <c r="G10" s="19">
        <f t="shared" si="0"/>
        <v>700</v>
      </c>
      <c r="H10" s="20"/>
    </row>
    <row r="11" s="2" customFormat="1" ht="32" customHeight="1" spans="1:8">
      <c r="A11" s="14">
        <v>9</v>
      </c>
      <c r="B11" s="15" t="s">
        <v>34</v>
      </c>
      <c r="C11" s="16" t="s">
        <v>35</v>
      </c>
      <c r="D11" s="17" t="s">
        <v>36</v>
      </c>
      <c r="E11" s="17">
        <v>5</v>
      </c>
      <c r="F11" s="18">
        <v>25</v>
      </c>
      <c r="G11" s="19">
        <f t="shared" si="0"/>
        <v>125</v>
      </c>
      <c r="H11" s="21" t="s">
        <v>37</v>
      </c>
    </row>
    <row r="12" s="2" customFormat="1" spans="1:8">
      <c r="A12" s="14">
        <v>10</v>
      </c>
      <c r="B12" s="15" t="s">
        <v>38</v>
      </c>
      <c r="C12" s="16" t="s">
        <v>39</v>
      </c>
      <c r="D12" s="17" t="s">
        <v>40</v>
      </c>
      <c r="E12" s="17">
        <v>150</v>
      </c>
      <c r="F12" s="18">
        <v>4</v>
      </c>
      <c r="G12" s="19">
        <f t="shared" si="0"/>
        <v>600</v>
      </c>
      <c r="H12" s="20"/>
    </row>
    <row r="13" s="2" customFormat="1" spans="1:8">
      <c r="A13" s="14">
        <v>11</v>
      </c>
      <c r="B13" s="15" t="s">
        <v>38</v>
      </c>
      <c r="C13" s="16" t="s">
        <v>41</v>
      </c>
      <c r="D13" s="17" t="s">
        <v>40</v>
      </c>
      <c r="E13" s="17">
        <v>20</v>
      </c>
      <c r="F13" s="18">
        <v>6</v>
      </c>
      <c r="G13" s="19">
        <f t="shared" si="0"/>
        <v>120</v>
      </c>
      <c r="H13" s="20"/>
    </row>
    <row r="14" s="2" customFormat="1" spans="1:8">
      <c r="A14" s="14">
        <v>12</v>
      </c>
      <c r="B14" s="15" t="s">
        <v>42</v>
      </c>
      <c r="C14" s="16" t="s">
        <v>43</v>
      </c>
      <c r="D14" s="17" t="s">
        <v>40</v>
      </c>
      <c r="E14" s="17">
        <v>14</v>
      </c>
      <c r="F14" s="18">
        <v>3</v>
      </c>
      <c r="G14" s="19">
        <f t="shared" si="0"/>
        <v>42</v>
      </c>
      <c r="H14" s="20"/>
    </row>
    <row r="15" s="2" customFormat="1" spans="1:8">
      <c r="A15" s="14">
        <v>13</v>
      </c>
      <c r="B15" s="15" t="s">
        <v>44</v>
      </c>
      <c r="C15" s="22" t="s">
        <v>45</v>
      </c>
      <c r="D15" s="23" t="s">
        <v>36</v>
      </c>
      <c r="E15" s="17">
        <v>10</v>
      </c>
      <c r="F15" s="18">
        <v>5</v>
      </c>
      <c r="G15" s="19">
        <f t="shared" si="0"/>
        <v>50</v>
      </c>
      <c r="H15" s="20"/>
    </row>
    <row r="16" s="2" customFormat="1" spans="1:8">
      <c r="A16" s="14">
        <v>14</v>
      </c>
      <c r="B16" s="15" t="s">
        <v>44</v>
      </c>
      <c r="C16" s="22" t="s">
        <v>46</v>
      </c>
      <c r="D16" s="23" t="s">
        <v>36</v>
      </c>
      <c r="E16" s="17">
        <v>10</v>
      </c>
      <c r="F16" s="18">
        <v>10</v>
      </c>
      <c r="G16" s="19">
        <f t="shared" si="0"/>
        <v>100</v>
      </c>
      <c r="H16" s="20"/>
    </row>
    <row r="17" s="2" customFormat="1" spans="1:8">
      <c r="A17" s="14">
        <v>15</v>
      </c>
      <c r="B17" s="15" t="s">
        <v>47</v>
      </c>
      <c r="C17" s="16" t="s">
        <v>48</v>
      </c>
      <c r="D17" s="17" t="s">
        <v>49</v>
      </c>
      <c r="E17" s="17">
        <v>5</v>
      </c>
      <c r="F17" s="18">
        <v>10</v>
      </c>
      <c r="G17" s="19">
        <f t="shared" si="0"/>
        <v>50</v>
      </c>
      <c r="H17" s="20"/>
    </row>
    <row r="18" s="2" customFormat="1" spans="1:8">
      <c r="A18" s="14">
        <v>16</v>
      </c>
      <c r="B18" s="15" t="s">
        <v>50</v>
      </c>
      <c r="C18" s="16" t="s">
        <v>51</v>
      </c>
      <c r="D18" s="17" t="s">
        <v>52</v>
      </c>
      <c r="E18" s="17">
        <v>5</v>
      </c>
      <c r="F18" s="18">
        <v>6.5</v>
      </c>
      <c r="G18" s="19">
        <f t="shared" si="0"/>
        <v>32.5</v>
      </c>
      <c r="H18" s="20"/>
    </row>
    <row r="19" s="2" customFormat="1" spans="1:8">
      <c r="A19" s="14">
        <v>17</v>
      </c>
      <c r="B19" s="15" t="s">
        <v>53</v>
      </c>
      <c r="C19" s="16" t="s">
        <v>54</v>
      </c>
      <c r="D19" s="17" t="s">
        <v>49</v>
      </c>
      <c r="E19" s="17">
        <v>10</v>
      </c>
      <c r="F19" s="18">
        <v>6</v>
      </c>
      <c r="G19" s="19">
        <f t="shared" si="0"/>
        <v>60</v>
      </c>
      <c r="H19" s="20"/>
    </row>
    <row r="20" s="2" customFormat="1" ht="21.6" spans="1:8">
      <c r="A20" s="14">
        <v>18</v>
      </c>
      <c r="B20" s="15" t="s">
        <v>55</v>
      </c>
      <c r="C20" s="16" t="s">
        <v>56</v>
      </c>
      <c r="D20" s="17" t="s">
        <v>22</v>
      </c>
      <c r="E20" s="17">
        <v>30</v>
      </c>
      <c r="F20" s="18">
        <v>10</v>
      </c>
      <c r="G20" s="19">
        <f t="shared" si="0"/>
        <v>300</v>
      </c>
      <c r="H20" s="20"/>
    </row>
    <row r="21" s="2" customFormat="1" ht="21.6" spans="1:8">
      <c r="A21" s="14">
        <v>19</v>
      </c>
      <c r="B21" s="15" t="s">
        <v>55</v>
      </c>
      <c r="C21" s="16" t="s">
        <v>57</v>
      </c>
      <c r="D21" s="17" t="s">
        <v>22</v>
      </c>
      <c r="E21" s="17">
        <v>30</v>
      </c>
      <c r="F21" s="18">
        <v>12</v>
      </c>
      <c r="G21" s="19">
        <f t="shared" si="0"/>
        <v>360</v>
      </c>
      <c r="H21" s="20"/>
    </row>
    <row r="22" s="2" customFormat="1" ht="21.6" spans="1:8">
      <c r="A22" s="14">
        <v>20</v>
      </c>
      <c r="B22" s="15" t="s">
        <v>55</v>
      </c>
      <c r="C22" s="16" t="s">
        <v>58</v>
      </c>
      <c r="D22" s="17" t="s">
        <v>22</v>
      </c>
      <c r="E22" s="17">
        <v>10</v>
      </c>
      <c r="F22" s="18">
        <v>15</v>
      </c>
      <c r="G22" s="19">
        <f t="shared" si="0"/>
        <v>150</v>
      </c>
      <c r="H22" s="20"/>
    </row>
    <row r="23" s="2" customFormat="1" spans="1:8">
      <c r="A23" s="14">
        <v>21</v>
      </c>
      <c r="B23" s="15" t="s">
        <v>59</v>
      </c>
      <c r="C23" s="16" t="s">
        <v>60</v>
      </c>
      <c r="D23" s="17" t="s">
        <v>40</v>
      </c>
      <c r="E23" s="17">
        <v>80</v>
      </c>
      <c r="F23" s="18">
        <v>6</v>
      </c>
      <c r="G23" s="19">
        <f t="shared" si="0"/>
        <v>480</v>
      </c>
      <c r="H23" s="20"/>
    </row>
    <row r="24" s="2" customFormat="1" spans="1:8">
      <c r="A24" s="14">
        <v>22</v>
      </c>
      <c r="B24" s="15" t="s">
        <v>59</v>
      </c>
      <c r="C24" s="16" t="s">
        <v>61</v>
      </c>
      <c r="D24" s="17" t="s">
        <v>40</v>
      </c>
      <c r="E24" s="17">
        <v>80</v>
      </c>
      <c r="F24" s="18">
        <v>8</v>
      </c>
      <c r="G24" s="19">
        <f t="shared" si="0"/>
        <v>640</v>
      </c>
      <c r="H24" s="20"/>
    </row>
    <row r="25" s="2" customFormat="1" spans="1:8">
      <c r="A25" s="14">
        <v>23</v>
      </c>
      <c r="B25" s="15" t="s">
        <v>59</v>
      </c>
      <c r="C25" s="16" t="s">
        <v>62</v>
      </c>
      <c r="D25" s="17" t="s">
        <v>40</v>
      </c>
      <c r="E25" s="17">
        <v>80</v>
      </c>
      <c r="F25" s="18">
        <v>10</v>
      </c>
      <c r="G25" s="19">
        <f t="shared" si="0"/>
        <v>800</v>
      </c>
      <c r="H25" s="20"/>
    </row>
    <row r="26" s="2" customFormat="1" spans="1:8">
      <c r="A26" s="14">
        <v>24</v>
      </c>
      <c r="B26" s="15" t="s">
        <v>59</v>
      </c>
      <c r="C26" s="16" t="s">
        <v>63</v>
      </c>
      <c r="D26" s="17" t="s">
        <v>40</v>
      </c>
      <c r="E26" s="17">
        <v>25</v>
      </c>
      <c r="F26" s="18">
        <v>12</v>
      </c>
      <c r="G26" s="19">
        <f t="shared" si="0"/>
        <v>300</v>
      </c>
      <c r="H26" s="20"/>
    </row>
    <row r="27" s="2" customFormat="1" spans="1:8">
      <c r="A27" s="14">
        <v>25</v>
      </c>
      <c r="B27" s="15" t="s">
        <v>64</v>
      </c>
      <c r="C27" s="16" t="s">
        <v>65</v>
      </c>
      <c r="D27" s="17" t="s">
        <v>40</v>
      </c>
      <c r="E27" s="17">
        <v>300</v>
      </c>
      <c r="F27" s="18">
        <v>1</v>
      </c>
      <c r="G27" s="19">
        <f t="shared" si="0"/>
        <v>300</v>
      </c>
      <c r="H27" s="20"/>
    </row>
    <row r="28" s="2" customFormat="1" spans="1:8">
      <c r="A28" s="14">
        <v>26</v>
      </c>
      <c r="B28" s="15" t="s">
        <v>66</v>
      </c>
      <c r="C28" s="16" t="s">
        <v>67</v>
      </c>
      <c r="D28" s="17" t="s">
        <v>52</v>
      </c>
      <c r="E28" s="17">
        <v>10</v>
      </c>
      <c r="F28" s="18">
        <v>12</v>
      </c>
      <c r="G28" s="19">
        <f t="shared" si="0"/>
        <v>120</v>
      </c>
      <c r="H28" s="20"/>
    </row>
    <row r="29" s="2" customFormat="1" spans="1:8">
      <c r="A29" s="14">
        <v>27</v>
      </c>
      <c r="B29" s="15" t="s">
        <v>68</v>
      </c>
      <c r="C29" s="16" t="s">
        <v>69</v>
      </c>
      <c r="D29" s="17" t="s">
        <v>52</v>
      </c>
      <c r="E29" s="17">
        <v>10</v>
      </c>
      <c r="F29" s="18">
        <v>15</v>
      </c>
      <c r="G29" s="19">
        <f t="shared" si="0"/>
        <v>150</v>
      </c>
      <c r="H29" s="20"/>
    </row>
    <row r="30" s="2" customFormat="1" spans="1:8">
      <c r="A30" s="14">
        <v>28</v>
      </c>
      <c r="B30" s="15" t="s">
        <v>70</v>
      </c>
      <c r="C30" s="16" t="s">
        <v>71</v>
      </c>
      <c r="D30" s="17" t="s">
        <v>52</v>
      </c>
      <c r="E30" s="17">
        <v>5</v>
      </c>
      <c r="F30" s="18">
        <v>10</v>
      </c>
      <c r="G30" s="19">
        <f t="shared" si="0"/>
        <v>50</v>
      </c>
      <c r="H30" s="20"/>
    </row>
    <row r="31" s="2" customFormat="1" spans="1:8">
      <c r="A31" s="14">
        <v>29</v>
      </c>
      <c r="B31" s="15" t="s">
        <v>72</v>
      </c>
      <c r="C31" s="16" t="s">
        <v>73</v>
      </c>
      <c r="D31" s="17" t="s">
        <v>52</v>
      </c>
      <c r="E31" s="17">
        <v>5</v>
      </c>
      <c r="F31" s="18">
        <v>10</v>
      </c>
      <c r="G31" s="19">
        <f t="shared" si="0"/>
        <v>50</v>
      </c>
      <c r="H31" s="20"/>
    </row>
    <row r="32" s="2" customFormat="1" spans="1:8">
      <c r="A32" s="14">
        <v>30</v>
      </c>
      <c r="B32" s="15" t="s">
        <v>74</v>
      </c>
      <c r="C32" s="24" t="s">
        <v>75</v>
      </c>
      <c r="D32" s="25" t="s">
        <v>49</v>
      </c>
      <c r="E32" s="17">
        <v>10</v>
      </c>
      <c r="F32" s="18">
        <v>8</v>
      </c>
      <c r="G32" s="19">
        <f t="shared" si="0"/>
        <v>80</v>
      </c>
      <c r="H32" s="20"/>
    </row>
    <row r="33" s="2" customFormat="1" spans="1:8">
      <c r="A33" s="14">
        <v>31</v>
      </c>
      <c r="B33" s="15" t="s">
        <v>76</v>
      </c>
      <c r="C33" s="16" t="s">
        <v>77</v>
      </c>
      <c r="D33" s="17" t="s">
        <v>78</v>
      </c>
      <c r="E33" s="17">
        <v>25</v>
      </c>
      <c r="F33" s="18">
        <v>10</v>
      </c>
      <c r="G33" s="19">
        <f t="shared" si="0"/>
        <v>250</v>
      </c>
      <c r="H33" s="20"/>
    </row>
    <row r="34" s="2" customFormat="1" spans="1:8">
      <c r="A34" s="14">
        <v>32</v>
      </c>
      <c r="B34" s="15" t="s">
        <v>79</v>
      </c>
      <c r="C34" s="16" t="s">
        <v>77</v>
      </c>
      <c r="D34" s="17" t="s">
        <v>78</v>
      </c>
      <c r="E34" s="17">
        <v>10</v>
      </c>
      <c r="F34" s="18">
        <v>10</v>
      </c>
      <c r="G34" s="19">
        <f t="shared" si="0"/>
        <v>100</v>
      </c>
      <c r="H34" s="20"/>
    </row>
    <row r="35" s="2" customFormat="1" spans="1:8">
      <c r="A35" s="14">
        <v>33</v>
      </c>
      <c r="B35" s="15" t="s">
        <v>80</v>
      </c>
      <c r="C35" s="16" t="s">
        <v>81</v>
      </c>
      <c r="D35" s="17" t="s">
        <v>40</v>
      </c>
      <c r="E35" s="17">
        <v>14</v>
      </c>
      <c r="F35" s="18">
        <v>10</v>
      </c>
      <c r="G35" s="19">
        <f t="shared" si="0"/>
        <v>140</v>
      </c>
      <c r="H35" s="20"/>
    </row>
    <row r="36" s="2" customFormat="1" ht="29" customHeight="1" spans="1:8">
      <c r="A36" s="14">
        <v>34</v>
      </c>
      <c r="B36" s="26" t="s">
        <v>82</v>
      </c>
      <c r="C36" s="27" t="s">
        <v>83</v>
      </c>
      <c r="D36" s="28" t="s">
        <v>40</v>
      </c>
      <c r="E36" s="28">
        <v>8</v>
      </c>
      <c r="F36" s="29">
        <v>10</v>
      </c>
      <c r="G36" s="19">
        <f t="shared" si="0"/>
        <v>80</v>
      </c>
      <c r="H36" s="20"/>
    </row>
    <row r="37" s="2" customFormat="1" ht="16" customHeight="1" spans="1:8">
      <c r="A37" s="14">
        <v>35</v>
      </c>
      <c r="B37" s="30" t="s">
        <v>84</v>
      </c>
      <c r="C37" s="31" t="s">
        <v>85</v>
      </c>
      <c r="D37" s="32"/>
      <c r="E37" s="33">
        <v>5</v>
      </c>
      <c r="F37" s="34">
        <v>12</v>
      </c>
      <c r="G37" s="19">
        <f t="shared" si="0"/>
        <v>60</v>
      </c>
      <c r="H37" s="20"/>
    </row>
    <row r="38" s="2" customFormat="1" ht="45" customHeight="1" spans="1:8">
      <c r="A38" s="14">
        <v>36</v>
      </c>
      <c r="B38" s="35" t="s">
        <v>86</v>
      </c>
      <c r="C38" s="36" t="s">
        <v>87</v>
      </c>
      <c r="D38" s="37" t="s">
        <v>52</v>
      </c>
      <c r="E38" s="38">
        <v>10</v>
      </c>
      <c r="F38" s="39">
        <v>13</v>
      </c>
      <c r="G38" s="19">
        <f t="shared" si="0"/>
        <v>130</v>
      </c>
      <c r="H38" s="20"/>
    </row>
    <row r="39" s="2" customFormat="1" ht="45" customHeight="1" spans="1:8">
      <c r="A39" s="14">
        <v>37</v>
      </c>
      <c r="B39" s="40" t="s">
        <v>88</v>
      </c>
      <c r="C39" s="41" t="s">
        <v>89</v>
      </c>
      <c r="D39" s="37" t="s">
        <v>40</v>
      </c>
      <c r="E39" s="38">
        <v>20</v>
      </c>
      <c r="F39" s="39">
        <v>8</v>
      </c>
      <c r="G39" s="19">
        <f t="shared" si="0"/>
        <v>160</v>
      </c>
      <c r="H39" s="20"/>
    </row>
    <row r="40" s="2" customFormat="1" ht="37" customHeight="1" spans="1:8">
      <c r="A40" s="14">
        <v>38</v>
      </c>
      <c r="B40" s="15" t="s">
        <v>90</v>
      </c>
      <c r="C40" s="41" t="s">
        <v>91</v>
      </c>
      <c r="D40" s="37" t="s">
        <v>92</v>
      </c>
      <c r="E40" s="17">
        <v>10</v>
      </c>
      <c r="F40" s="39">
        <v>12</v>
      </c>
      <c r="G40" s="19">
        <f t="shared" si="0"/>
        <v>120</v>
      </c>
      <c r="H40" s="20"/>
    </row>
    <row r="41" s="2" customFormat="1" ht="34" customHeight="1" spans="1:8">
      <c r="A41" s="14">
        <v>39</v>
      </c>
      <c r="B41" s="42" t="s">
        <v>93</v>
      </c>
      <c r="C41" s="43" t="s">
        <v>94</v>
      </c>
      <c r="D41" s="44" t="s">
        <v>95</v>
      </c>
      <c r="E41" s="17">
        <v>30</v>
      </c>
      <c r="F41" s="39">
        <v>20</v>
      </c>
      <c r="G41" s="19">
        <f t="shared" si="0"/>
        <v>600</v>
      </c>
      <c r="H41" s="20"/>
    </row>
    <row r="42" s="2" customFormat="1" ht="34" customHeight="1" spans="1:8">
      <c r="A42" s="14">
        <v>40</v>
      </c>
      <c r="B42" s="15" t="s">
        <v>96</v>
      </c>
      <c r="C42" s="43" t="s">
        <v>97</v>
      </c>
      <c r="D42" s="44" t="s">
        <v>95</v>
      </c>
      <c r="E42" s="17">
        <v>24</v>
      </c>
      <c r="F42" s="39">
        <v>20</v>
      </c>
      <c r="G42" s="19">
        <f t="shared" si="0"/>
        <v>480</v>
      </c>
      <c r="H42" s="20"/>
    </row>
    <row r="43" s="2" customFormat="1" ht="34" customHeight="1" spans="1:8">
      <c r="A43" s="14">
        <v>41</v>
      </c>
      <c r="B43" s="45" t="s">
        <v>98</v>
      </c>
      <c r="C43" s="46" t="s">
        <v>99</v>
      </c>
      <c r="D43" s="37" t="s">
        <v>100</v>
      </c>
      <c r="E43" s="17">
        <v>30</v>
      </c>
      <c r="F43" s="39">
        <v>10</v>
      </c>
      <c r="G43" s="19">
        <f t="shared" si="0"/>
        <v>300</v>
      </c>
      <c r="H43" s="20"/>
    </row>
    <row r="44" s="2" customFormat="1" ht="64" customHeight="1" spans="1:8">
      <c r="A44" s="14">
        <v>42</v>
      </c>
      <c r="B44" s="45" t="s">
        <v>101</v>
      </c>
      <c r="C44" s="47" t="s">
        <v>102</v>
      </c>
      <c r="D44" s="37" t="s">
        <v>49</v>
      </c>
      <c r="E44" s="17">
        <v>21</v>
      </c>
      <c r="F44" s="39">
        <v>20</v>
      </c>
      <c r="G44" s="19">
        <f t="shared" si="0"/>
        <v>420</v>
      </c>
      <c r="H44" s="20"/>
    </row>
    <row r="45" s="2" customFormat="1" ht="34" customHeight="1" spans="1:8">
      <c r="A45" s="14">
        <v>43</v>
      </c>
      <c r="B45" s="45" t="s">
        <v>103</v>
      </c>
      <c r="C45" s="46" t="s">
        <v>104</v>
      </c>
      <c r="D45" s="48" t="s">
        <v>49</v>
      </c>
      <c r="E45" s="17">
        <v>80</v>
      </c>
      <c r="F45" s="39">
        <v>9</v>
      </c>
      <c r="G45" s="19">
        <f t="shared" si="0"/>
        <v>720</v>
      </c>
      <c r="H45" s="20"/>
    </row>
    <row r="46" s="2" customFormat="1" ht="34" customHeight="1" spans="1:8">
      <c r="A46" s="14">
        <v>44</v>
      </c>
      <c r="B46" s="49" t="s">
        <v>105</v>
      </c>
      <c r="C46" s="46" t="s">
        <v>106</v>
      </c>
      <c r="D46" s="48" t="s">
        <v>40</v>
      </c>
      <c r="E46" s="17">
        <v>30</v>
      </c>
      <c r="F46" s="39">
        <v>3</v>
      </c>
      <c r="G46" s="19">
        <f t="shared" si="0"/>
        <v>90</v>
      </c>
      <c r="H46" s="20"/>
    </row>
    <row r="47" s="2" customFormat="1" ht="34" customHeight="1" spans="1:8">
      <c r="A47" s="14">
        <v>45</v>
      </c>
      <c r="B47" s="50" t="s">
        <v>107</v>
      </c>
      <c r="C47" s="46" t="s">
        <v>108</v>
      </c>
      <c r="D47" s="48" t="s">
        <v>40</v>
      </c>
      <c r="E47" s="17">
        <v>20</v>
      </c>
      <c r="F47" s="39">
        <v>3</v>
      </c>
      <c r="G47" s="19">
        <f t="shared" si="0"/>
        <v>60</v>
      </c>
      <c r="H47" s="20"/>
    </row>
    <row r="48" s="2" customFormat="1" ht="97" customHeight="1" spans="1:8">
      <c r="A48" s="14">
        <v>46</v>
      </c>
      <c r="B48" s="15" t="s">
        <v>109</v>
      </c>
      <c r="C48" s="51" t="s">
        <v>110</v>
      </c>
      <c r="D48" s="48" t="s">
        <v>111</v>
      </c>
      <c r="E48" s="17">
        <v>20</v>
      </c>
      <c r="F48" s="39">
        <v>70</v>
      </c>
      <c r="G48" s="19">
        <f t="shared" si="0"/>
        <v>1400</v>
      </c>
      <c r="H48" s="20"/>
    </row>
    <row r="49" s="2" customFormat="1" ht="34" customHeight="1" spans="1:8">
      <c r="A49" s="14">
        <v>47</v>
      </c>
      <c r="B49" s="45" t="s">
        <v>112</v>
      </c>
      <c r="C49" s="52" t="s">
        <v>113</v>
      </c>
      <c r="D49" s="48" t="s">
        <v>114</v>
      </c>
      <c r="E49" s="48">
        <v>5</v>
      </c>
      <c r="F49" s="53">
        <v>4</v>
      </c>
      <c r="G49" s="54">
        <f t="shared" ref="G49:G64" si="1">F49*E49</f>
        <v>20</v>
      </c>
      <c r="H49" s="20"/>
    </row>
    <row r="50" s="2" customFormat="1" ht="34" customHeight="1" spans="1:8">
      <c r="A50" s="14">
        <v>48</v>
      </c>
      <c r="B50" s="45" t="s">
        <v>112</v>
      </c>
      <c r="C50" s="52" t="s">
        <v>29</v>
      </c>
      <c r="D50" s="48" t="s">
        <v>32</v>
      </c>
      <c r="E50" s="48">
        <v>150</v>
      </c>
      <c r="F50" s="53">
        <v>5</v>
      </c>
      <c r="G50" s="54">
        <f t="shared" si="1"/>
        <v>750</v>
      </c>
      <c r="H50" s="20"/>
    </row>
    <row r="51" s="2" customFormat="1" ht="34" customHeight="1" spans="1:8">
      <c r="A51" s="14">
        <v>49</v>
      </c>
      <c r="B51" s="45" t="s">
        <v>115</v>
      </c>
      <c r="C51" s="55" t="s">
        <v>116</v>
      </c>
      <c r="D51" s="48" t="s">
        <v>32</v>
      </c>
      <c r="E51" s="48">
        <v>100</v>
      </c>
      <c r="F51" s="53">
        <v>1.5</v>
      </c>
      <c r="G51" s="54">
        <f t="shared" si="1"/>
        <v>150</v>
      </c>
      <c r="H51" s="20"/>
    </row>
    <row r="52" s="2" customFormat="1" ht="34" customHeight="1" spans="1:8">
      <c r="A52" s="14">
        <v>50</v>
      </c>
      <c r="B52" s="45" t="s">
        <v>117</v>
      </c>
      <c r="C52" s="55" t="s">
        <v>118</v>
      </c>
      <c r="D52" s="48" t="s">
        <v>32</v>
      </c>
      <c r="E52" s="48">
        <v>30</v>
      </c>
      <c r="F52" s="53">
        <v>2.5</v>
      </c>
      <c r="G52" s="54">
        <f t="shared" si="1"/>
        <v>75</v>
      </c>
      <c r="H52" s="20"/>
    </row>
    <row r="53" s="2" customFormat="1" ht="34" customHeight="1" spans="1:8">
      <c r="A53" s="14">
        <v>51</v>
      </c>
      <c r="B53" s="45" t="s">
        <v>117</v>
      </c>
      <c r="C53" s="52" t="s">
        <v>119</v>
      </c>
      <c r="D53" s="48" t="s">
        <v>32</v>
      </c>
      <c r="E53" s="48">
        <v>30</v>
      </c>
      <c r="F53" s="53">
        <v>0.15</v>
      </c>
      <c r="G53" s="54">
        <f t="shared" si="1"/>
        <v>4.5</v>
      </c>
      <c r="H53" s="20"/>
    </row>
    <row r="54" s="2" customFormat="1" ht="34" customHeight="1" spans="1:8">
      <c r="A54" s="14">
        <v>52</v>
      </c>
      <c r="B54" s="45" t="s">
        <v>120</v>
      </c>
      <c r="C54" s="52" t="s">
        <v>113</v>
      </c>
      <c r="D54" s="48" t="s">
        <v>32</v>
      </c>
      <c r="E54" s="48">
        <v>50</v>
      </c>
      <c r="F54" s="53">
        <v>0.8</v>
      </c>
      <c r="G54" s="54">
        <f t="shared" si="1"/>
        <v>40</v>
      </c>
      <c r="H54" s="20"/>
    </row>
    <row r="55" s="2" customFormat="1" ht="34" customHeight="1" spans="1:8">
      <c r="A55" s="14">
        <v>53</v>
      </c>
      <c r="B55" s="45" t="s">
        <v>121</v>
      </c>
      <c r="C55" s="52" t="s">
        <v>113</v>
      </c>
      <c r="D55" s="48" t="s">
        <v>32</v>
      </c>
      <c r="E55" s="48">
        <v>50</v>
      </c>
      <c r="F55" s="53">
        <v>0.6</v>
      </c>
      <c r="G55" s="54">
        <f t="shared" si="1"/>
        <v>30</v>
      </c>
      <c r="H55" s="20"/>
    </row>
    <row r="56" s="2" customFormat="1" ht="34" customHeight="1" spans="1:8">
      <c r="A56" s="14">
        <v>54</v>
      </c>
      <c r="B56" s="45" t="s">
        <v>122</v>
      </c>
      <c r="C56" s="52" t="s">
        <v>123</v>
      </c>
      <c r="D56" s="48" t="s">
        <v>52</v>
      </c>
      <c r="E56" s="48">
        <v>30</v>
      </c>
      <c r="F56" s="53">
        <v>14</v>
      </c>
      <c r="G56" s="54">
        <f t="shared" si="1"/>
        <v>420</v>
      </c>
      <c r="H56" s="20"/>
    </row>
    <row r="57" s="2" customFormat="1" ht="34" customHeight="1" spans="1:8">
      <c r="A57" s="14">
        <v>55</v>
      </c>
      <c r="B57" s="45" t="s">
        <v>124</v>
      </c>
      <c r="C57" s="52" t="s">
        <v>125</v>
      </c>
      <c r="D57" s="48" t="s">
        <v>126</v>
      </c>
      <c r="E57" s="48">
        <v>5</v>
      </c>
      <c r="F57" s="53">
        <v>15</v>
      </c>
      <c r="G57" s="54">
        <f t="shared" si="1"/>
        <v>75</v>
      </c>
      <c r="H57" s="20"/>
    </row>
    <row r="58" s="2" customFormat="1" ht="34" customHeight="1" spans="1:8">
      <c r="A58" s="14">
        <v>56</v>
      </c>
      <c r="B58" s="45" t="s">
        <v>127</v>
      </c>
      <c r="C58" s="52" t="s">
        <v>123</v>
      </c>
      <c r="D58" s="48" t="s">
        <v>52</v>
      </c>
      <c r="E58" s="48">
        <v>10</v>
      </c>
      <c r="F58" s="53">
        <v>20</v>
      </c>
      <c r="G58" s="54">
        <f t="shared" si="1"/>
        <v>200</v>
      </c>
      <c r="H58" s="20"/>
    </row>
    <row r="59" s="2" customFormat="1" ht="34" customHeight="1" spans="1:8">
      <c r="A59" s="14">
        <v>57</v>
      </c>
      <c r="B59" s="45" t="s">
        <v>128</v>
      </c>
      <c r="C59" s="52" t="s">
        <v>129</v>
      </c>
      <c r="D59" s="48" t="s">
        <v>130</v>
      </c>
      <c r="E59" s="48">
        <v>60</v>
      </c>
      <c r="F59" s="53">
        <v>5</v>
      </c>
      <c r="G59" s="54">
        <f t="shared" si="1"/>
        <v>300</v>
      </c>
      <c r="H59" s="20"/>
    </row>
    <row r="60" s="2" customFormat="1" ht="34" customHeight="1" spans="1:8">
      <c r="A60" s="14">
        <v>58</v>
      </c>
      <c r="B60" s="45" t="s">
        <v>131</v>
      </c>
      <c r="C60" s="52" t="s">
        <v>132</v>
      </c>
      <c r="D60" s="48" t="s">
        <v>111</v>
      </c>
      <c r="E60" s="48">
        <v>30</v>
      </c>
      <c r="F60" s="53">
        <v>8</v>
      </c>
      <c r="G60" s="54">
        <f t="shared" si="1"/>
        <v>240</v>
      </c>
      <c r="H60" s="20"/>
    </row>
    <row r="61" s="2" customFormat="1" ht="34" customHeight="1" spans="1:8">
      <c r="A61" s="14">
        <v>59</v>
      </c>
      <c r="B61" s="45" t="s">
        <v>133</v>
      </c>
      <c r="C61" s="52" t="s">
        <v>132</v>
      </c>
      <c r="D61" s="48" t="s">
        <v>111</v>
      </c>
      <c r="E61" s="48">
        <v>30</v>
      </c>
      <c r="F61" s="53">
        <v>5</v>
      </c>
      <c r="G61" s="54">
        <f t="shared" si="1"/>
        <v>150</v>
      </c>
      <c r="H61" s="20"/>
    </row>
    <row r="62" s="2" customFormat="1" ht="34" customHeight="1" spans="1:8">
      <c r="A62" s="14">
        <v>60</v>
      </c>
      <c r="B62" s="45" t="s">
        <v>134</v>
      </c>
      <c r="C62" s="52" t="s">
        <v>135</v>
      </c>
      <c r="D62" s="48" t="s">
        <v>52</v>
      </c>
      <c r="E62" s="48">
        <v>1</v>
      </c>
      <c r="F62" s="53">
        <v>8</v>
      </c>
      <c r="G62" s="54">
        <f t="shared" si="1"/>
        <v>8</v>
      </c>
      <c r="H62" s="20"/>
    </row>
    <row r="63" s="2" customFormat="1" ht="34" customHeight="1" spans="1:8">
      <c r="A63" s="14">
        <v>61</v>
      </c>
      <c r="B63" s="45" t="s">
        <v>134</v>
      </c>
      <c r="C63" s="52" t="s">
        <v>136</v>
      </c>
      <c r="D63" s="48" t="s">
        <v>52</v>
      </c>
      <c r="E63" s="48">
        <v>1</v>
      </c>
      <c r="F63" s="53">
        <v>8</v>
      </c>
      <c r="G63" s="54">
        <f t="shared" si="1"/>
        <v>8</v>
      </c>
      <c r="H63" s="20"/>
    </row>
    <row r="64" s="2" customFormat="1" ht="34" customHeight="1" spans="1:8">
      <c r="A64" s="14">
        <v>62</v>
      </c>
      <c r="B64" s="45" t="s">
        <v>134</v>
      </c>
      <c r="C64" s="52" t="s">
        <v>137</v>
      </c>
      <c r="D64" s="48" t="s">
        <v>52</v>
      </c>
      <c r="E64" s="48">
        <v>1</v>
      </c>
      <c r="F64" s="53">
        <v>8</v>
      </c>
      <c r="G64" s="54">
        <f t="shared" si="1"/>
        <v>8</v>
      </c>
      <c r="H64" s="20"/>
    </row>
    <row r="65" s="2" customFormat="1" ht="103" customHeight="1" spans="1:8">
      <c r="A65" s="14">
        <v>63</v>
      </c>
      <c r="B65" s="56" t="s">
        <v>138</v>
      </c>
      <c r="C65" s="57" t="s">
        <v>139</v>
      </c>
      <c r="D65" s="54" t="s">
        <v>92</v>
      </c>
      <c r="E65" s="54">
        <v>500</v>
      </c>
      <c r="F65" s="53">
        <v>0.4</v>
      </c>
      <c r="G65" s="54">
        <f>E65*F65</f>
        <v>200</v>
      </c>
      <c r="H65" s="20"/>
    </row>
    <row r="66" s="2" customFormat="1" ht="54" customHeight="1" spans="1:8">
      <c r="A66" s="14">
        <v>64</v>
      </c>
      <c r="B66" s="56" t="s">
        <v>140</v>
      </c>
      <c r="C66" s="57" t="s">
        <v>141</v>
      </c>
      <c r="D66" s="54" t="s">
        <v>142</v>
      </c>
      <c r="E66" s="54">
        <v>1</v>
      </c>
      <c r="F66" s="53">
        <v>360</v>
      </c>
      <c r="G66" s="54">
        <f>E66*F66</f>
        <v>360</v>
      </c>
      <c r="H66" s="20"/>
    </row>
    <row r="67" s="2" customFormat="1" ht="22.5" customHeight="1" spans="1:8">
      <c r="A67" s="17"/>
      <c r="B67" s="15" t="s">
        <v>143</v>
      </c>
      <c r="C67" s="43"/>
      <c r="D67" s="37"/>
      <c r="E67" s="17">
        <f>SUM(E3:E66)</f>
        <v>4240</v>
      </c>
      <c r="F67" s="39"/>
      <c r="G67" s="19">
        <f>SUM(G3:G66)</f>
        <v>16135.5</v>
      </c>
      <c r="H67" s="20"/>
    </row>
    <row r="68" s="3" customFormat="1" ht="14.4" spans="1:8">
      <c r="A68" s="58" t="s">
        <v>144</v>
      </c>
      <c r="B68" s="59"/>
      <c r="C68" s="58"/>
      <c r="D68" s="58"/>
      <c r="E68" s="58"/>
      <c r="F68" s="58"/>
      <c r="G68" s="58"/>
      <c r="H68" s="58"/>
    </row>
    <row r="69" s="3" customFormat="1" ht="14.4" spans="1:8">
      <c r="A69" s="58"/>
      <c r="B69" s="59"/>
      <c r="C69" s="58"/>
      <c r="D69" s="58"/>
      <c r="E69" s="58"/>
      <c r="F69" s="58"/>
      <c r="G69" s="58"/>
      <c r="H69" s="58"/>
    </row>
    <row r="70" s="3" customFormat="1" ht="14.4" spans="1:8">
      <c r="A70" s="58"/>
      <c r="B70" s="59"/>
      <c r="C70" s="58"/>
      <c r="D70" s="58"/>
      <c r="E70" s="58"/>
      <c r="F70" s="58"/>
      <c r="G70" s="58"/>
      <c r="H70" s="58"/>
    </row>
    <row r="71" ht="24" customHeight="1" spans="1:8">
      <c r="A71" s="58"/>
      <c r="B71" s="59"/>
      <c r="C71" s="58"/>
      <c r="D71" s="58"/>
      <c r="E71" s="58"/>
      <c r="F71" s="58"/>
      <c r="G71" s="58"/>
      <c r="H71" s="58"/>
    </row>
    <row r="72" spans="1:8">
      <c r="A72" s="60"/>
      <c r="B72" s="61"/>
      <c r="C72" s="62"/>
      <c r="D72" s="63"/>
      <c r="E72" s="63"/>
      <c r="F72" s="60"/>
      <c r="G72" s="60"/>
      <c r="H72" s="64"/>
    </row>
    <row r="73" spans="8:8">
      <c r="H73" s="65"/>
    </row>
    <row r="74" spans="8:8">
      <c r="H74" s="65"/>
    </row>
    <row r="75" spans="8:8">
      <c r="H75" s="65"/>
    </row>
    <row r="76" spans="8:8">
      <c r="H76" s="65"/>
    </row>
    <row r="77" spans="8:8">
      <c r="H77" s="65"/>
    </row>
    <row r="78" spans="8:8">
      <c r="H78" s="65"/>
    </row>
    <row r="79" spans="8:8">
      <c r="H79" s="65"/>
    </row>
    <row r="80" spans="8:8">
      <c r="H80" s="65"/>
    </row>
    <row r="81" spans="8:8">
      <c r="H81" s="65"/>
    </row>
    <row r="82" spans="8:8">
      <c r="H82" s="65"/>
    </row>
    <row r="83" spans="8:8">
      <c r="H83" s="65"/>
    </row>
    <row r="84" spans="8:8">
      <c r="H84" s="65"/>
    </row>
    <row r="85" spans="8:8">
      <c r="H85" s="65"/>
    </row>
    <row r="86" spans="8:8">
      <c r="H86" s="65"/>
    </row>
    <row r="87" spans="8:8">
      <c r="H87" s="65"/>
    </row>
    <row r="88" spans="8:8">
      <c r="H88" s="65"/>
    </row>
    <row r="89" spans="8:8">
      <c r="H89" s="65"/>
    </row>
    <row r="90" spans="8:8">
      <c r="H90" s="65"/>
    </row>
    <row r="91" spans="8:8">
      <c r="H91" s="65"/>
    </row>
    <row r="92" spans="8:8">
      <c r="H92" s="65"/>
    </row>
    <row r="93" spans="8:8">
      <c r="H93" s="65"/>
    </row>
    <row r="94" spans="8:8">
      <c r="H94" s="65"/>
    </row>
    <row r="95" spans="8:8">
      <c r="H95" s="65"/>
    </row>
    <row r="96" spans="8:8">
      <c r="H96" s="65"/>
    </row>
    <row r="97" spans="8:8">
      <c r="H97" s="65"/>
    </row>
    <row r="98" spans="8:8">
      <c r="H98" s="65"/>
    </row>
    <row r="99" spans="8:8">
      <c r="H99" s="65"/>
    </row>
    <row r="100" spans="8:8">
      <c r="H100" s="65"/>
    </row>
    <row r="101" spans="8:8">
      <c r="H101" s="65"/>
    </row>
    <row r="102" spans="8:8">
      <c r="H102" s="65"/>
    </row>
    <row r="103" spans="8:8">
      <c r="H103" s="65"/>
    </row>
    <row r="104" spans="8:8">
      <c r="H104" s="65"/>
    </row>
    <row r="105" spans="8:8">
      <c r="H105" s="65"/>
    </row>
    <row r="106" spans="8:8">
      <c r="H106" s="65"/>
    </row>
    <row r="107" spans="8:8">
      <c r="H107" s="65"/>
    </row>
    <row r="108" spans="8:8">
      <c r="H108" s="65"/>
    </row>
    <row r="109" spans="8:8">
      <c r="H109" s="65"/>
    </row>
    <row r="110" spans="8:8">
      <c r="H110" s="65"/>
    </row>
    <row r="111" spans="8:8">
      <c r="H111" s="65"/>
    </row>
    <row r="112" spans="8:8">
      <c r="H112" s="65"/>
    </row>
    <row r="113" spans="8:8">
      <c r="H113" s="65"/>
    </row>
    <row r="114" spans="8:8">
      <c r="H114" s="65"/>
    </row>
    <row r="115" spans="8:8">
      <c r="H115" s="65"/>
    </row>
    <row r="116" spans="8:8">
      <c r="H116" s="65"/>
    </row>
    <row r="117" spans="8:8">
      <c r="H117" s="65"/>
    </row>
    <row r="118" spans="8:8">
      <c r="H118" s="65"/>
    </row>
    <row r="119" spans="8:8">
      <c r="H119" s="65"/>
    </row>
    <row r="120" spans="8:8">
      <c r="H120" s="65"/>
    </row>
    <row r="121" spans="8:8">
      <c r="H121" s="65"/>
    </row>
    <row r="122" spans="8:8">
      <c r="H122" s="65"/>
    </row>
    <row r="123" spans="8:8">
      <c r="H123" s="65"/>
    </row>
    <row r="124" spans="8:8">
      <c r="H124" s="65"/>
    </row>
    <row r="125" spans="8:8">
      <c r="H125" s="65"/>
    </row>
    <row r="126" spans="8:8">
      <c r="H126" s="65"/>
    </row>
    <row r="127" spans="8:8">
      <c r="H127" s="65"/>
    </row>
    <row r="128" spans="8:8">
      <c r="H128" s="65"/>
    </row>
    <row r="129" spans="8:8">
      <c r="H129" s="65"/>
    </row>
    <row r="130" spans="8:8">
      <c r="H130" s="65"/>
    </row>
    <row r="131" spans="8:8">
      <c r="H131" s="65"/>
    </row>
    <row r="132" spans="8:8">
      <c r="H132" s="65"/>
    </row>
    <row r="133" spans="8:8">
      <c r="H133" s="65"/>
    </row>
    <row r="134" spans="8:8">
      <c r="H134" s="65"/>
    </row>
    <row r="135" spans="8:8">
      <c r="H135" s="65"/>
    </row>
    <row r="136" spans="8:8">
      <c r="H136" s="65"/>
    </row>
    <row r="137" spans="8:8">
      <c r="H137" s="65"/>
    </row>
    <row r="138" spans="8:8">
      <c r="H138" s="65"/>
    </row>
    <row r="139" spans="8:8">
      <c r="H139" s="65"/>
    </row>
    <row r="140" spans="8:8">
      <c r="H140" s="65"/>
    </row>
    <row r="141" spans="8:8">
      <c r="H141" s="65"/>
    </row>
    <row r="142" spans="8:8">
      <c r="H142" s="65"/>
    </row>
    <row r="143" spans="8:8">
      <c r="H143" s="65"/>
    </row>
    <row r="144" spans="8:8">
      <c r="H144" s="65"/>
    </row>
    <row r="145" spans="8:8">
      <c r="H145" s="65"/>
    </row>
    <row r="146" spans="8:8">
      <c r="H146" s="65"/>
    </row>
    <row r="147" spans="8:8">
      <c r="H147" s="65"/>
    </row>
    <row r="148" spans="8:8">
      <c r="H148" s="65"/>
    </row>
    <row r="149" spans="8:8">
      <c r="H149" s="65"/>
    </row>
    <row r="150" spans="8:8">
      <c r="H150" s="65"/>
    </row>
    <row r="151" spans="8:8">
      <c r="H151" s="65"/>
    </row>
    <row r="152" spans="8:8">
      <c r="H152" s="65"/>
    </row>
    <row r="153" spans="8:8">
      <c r="H153" s="65"/>
    </row>
    <row r="154" spans="8:8">
      <c r="H154" s="65"/>
    </row>
    <row r="155" spans="8:8">
      <c r="H155" s="65"/>
    </row>
    <row r="156" spans="8:8">
      <c r="H156" s="65"/>
    </row>
    <row r="157" spans="8:8">
      <c r="H157" s="65"/>
    </row>
    <row r="158" spans="8:8">
      <c r="H158" s="65"/>
    </row>
    <row r="159" spans="8:8">
      <c r="H159" s="65"/>
    </row>
    <row r="160" spans="8:8">
      <c r="H160" s="65"/>
    </row>
    <row r="161" spans="8:8">
      <c r="H161" s="65"/>
    </row>
    <row r="162" spans="8:8">
      <c r="H162" s="65"/>
    </row>
    <row r="163" spans="8:8">
      <c r="H163" s="65"/>
    </row>
    <row r="164" spans="8:8">
      <c r="H164" s="65"/>
    </row>
    <row r="165" spans="8:8">
      <c r="H165" s="65"/>
    </row>
    <row r="166" spans="8:8">
      <c r="H166" s="65"/>
    </row>
    <row r="167" spans="8:8">
      <c r="H167" s="65"/>
    </row>
    <row r="168" spans="8:8">
      <c r="H168" s="65"/>
    </row>
    <row r="169" spans="8:8">
      <c r="H169" s="65"/>
    </row>
    <row r="170" spans="8:8">
      <c r="H170" s="65"/>
    </row>
    <row r="171" spans="8:8">
      <c r="H171" s="65"/>
    </row>
    <row r="172" spans="8:8">
      <c r="H172" s="65"/>
    </row>
    <row r="173" spans="8:8">
      <c r="H173" s="65"/>
    </row>
    <row r="174" spans="8:8">
      <c r="H174" s="65"/>
    </row>
    <row r="175" spans="8:8">
      <c r="H175" s="65"/>
    </row>
    <row r="176" spans="8:8">
      <c r="H176" s="65"/>
    </row>
    <row r="177" spans="8:8">
      <c r="H177" s="65"/>
    </row>
    <row r="178" spans="8:8">
      <c r="H178" s="65"/>
    </row>
    <row r="179" spans="8:8">
      <c r="H179" s="65"/>
    </row>
    <row r="180" spans="8:8">
      <c r="H180" s="65"/>
    </row>
    <row r="181" spans="8:8">
      <c r="H181" s="65"/>
    </row>
    <row r="182" spans="8:8">
      <c r="H182" s="65"/>
    </row>
    <row r="183" spans="8:8">
      <c r="H183" s="65"/>
    </row>
    <row r="184" spans="8:8">
      <c r="H184" s="65"/>
    </row>
    <row r="185" spans="8:8">
      <c r="H185" s="65"/>
    </row>
    <row r="186" spans="8:8">
      <c r="H186" s="65"/>
    </row>
    <row r="187" spans="8:8">
      <c r="H187" s="65"/>
    </row>
    <row r="188" spans="8:8">
      <c r="H188" s="65"/>
    </row>
    <row r="189" spans="8:8">
      <c r="H189" s="65"/>
    </row>
    <row r="190" spans="8:8">
      <c r="H190" s="65"/>
    </row>
    <row r="191" spans="8:8">
      <c r="H191" s="65"/>
    </row>
    <row r="192" spans="8:8">
      <c r="H192" s="65"/>
    </row>
    <row r="193" spans="8:8">
      <c r="H193" s="65"/>
    </row>
    <row r="194" spans="8:8">
      <c r="H194" s="65"/>
    </row>
    <row r="195" spans="8:8">
      <c r="H195" s="65"/>
    </row>
    <row r="196" spans="8:8">
      <c r="H196" s="65"/>
    </row>
    <row r="197" spans="8:8">
      <c r="H197" s="65"/>
    </row>
    <row r="198" spans="8:8">
      <c r="H198" s="65"/>
    </row>
    <row r="199" spans="8:8">
      <c r="H199" s="65"/>
    </row>
    <row r="200" spans="8:8">
      <c r="H200" s="65"/>
    </row>
    <row r="201" spans="8:8">
      <c r="H201" s="65"/>
    </row>
    <row r="202" spans="8:8">
      <c r="H202" s="65"/>
    </row>
    <row r="203" spans="8:8">
      <c r="H203" s="65"/>
    </row>
    <row r="204" spans="8:8">
      <c r="H204" s="65"/>
    </row>
    <row r="205" spans="8:8">
      <c r="H205" s="65"/>
    </row>
    <row r="206" spans="8:8">
      <c r="H206" s="65"/>
    </row>
    <row r="207" spans="8:8">
      <c r="H207" s="65"/>
    </row>
    <row r="208" spans="8:8">
      <c r="H208" s="65"/>
    </row>
    <row r="209" spans="8:8">
      <c r="H209" s="65"/>
    </row>
    <row r="210" spans="8:8">
      <c r="H210" s="65"/>
    </row>
    <row r="211" spans="8:8">
      <c r="H211" s="65"/>
    </row>
    <row r="212" spans="8:8">
      <c r="H212" s="65"/>
    </row>
    <row r="213" spans="8:8">
      <c r="H213" s="65"/>
    </row>
    <row r="214" spans="8:8">
      <c r="H214" s="65"/>
    </row>
    <row r="215" spans="8:8">
      <c r="H215" s="65"/>
    </row>
    <row r="216" spans="8:8">
      <c r="H216" s="65"/>
    </row>
    <row r="217" spans="8:8">
      <c r="H217" s="65"/>
    </row>
    <row r="218" spans="8:8">
      <c r="H218" s="65"/>
    </row>
    <row r="219" spans="8:8">
      <c r="H219" s="65"/>
    </row>
    <row r="220" spans="8:8">
      <c r="H220" s="65"/>
    </row>
    <row r="221" spans="8:8">
      <c r="H221" s="65"/>
    </row>
    <row r="222" spans="8:8">
      <c r="H222" s="65"/>
    </row>
  </sheetData>
  <autoFilter ref="A2:H71">
    <extLst/>
  </autoFilter>
  <mergeCells count="2">
    <mergeCell ref="A1:H1"/>
    <mergeCell ref="A68:H71"/>
  </mergeCells>
  <pageMargins left="0.751388888888889" right="0.751388888888889" top="1" bottom="1" header="0.5" footer="0.5"/>
  <pageSetup paperSize="9" scale="90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p i x e l a t o r L i s t   s h e e t S t i d = " 2 8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w o S h e e t P r o p s   s h e e t S t i d = " 2 7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(4)</vt:lpstr>
      <vt:lpstr>办公用品采购清单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月亮</cp:lastModifiedBy>
  <dcterms:created xsi:type="dcterms:W3CDTF">2012-10-11T17:11:00Z</dcterms:created>
  <cp:lastPrinted>2021-01-01T13:12:00Z</cp:lastPrinted>
  <dcterms:modified xsi:type="dcterms:W3CDTF">2024-05-22T03:47:31Z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11DF4A5F6195446C92860E474EEAF884_12</vt:lpwstr>
  </property>
</Properties>
</file>