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明细" sheetId="2" r:id="rId1"/>
  </sheets>
  <definedNames>
    <definedName name="_xlnm._FilterDatabase" localSheetId="0" hidden="1">明细!$A$1:$H$94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<sst xmlns="http://schemas.openxmlformats.org/spreadsheetml/2006/main" count="253" uniqueCount="170">
  <si>
    <t>喀什公路管理局英吉沙分局2023年度办公用品政采云采购清单</t>
  </si>
  <si>
    <t>序号</t>
  </si>
  <si>
    <t>品目名称</t>
  </si>
  <si>
    <t>型号</t>
  </si>
  <si>
    <t>数量</t>
  </si>
  <si>
    <t>单位</t>
  </si>
  <si>
    <t>单价</t>
  </si>
  <si>
    <t>金额（元）</t>
  </si>
  <si>
    <t>备注</t>
  </si>
  <si>
    <t>碳素笔</t>
  </si>
  <si>
    <t>中性笔（晨光）1*12支</t>
  </si>
  <si>
    <t>盒</t>
  </si>
  <si>
    <t>碳素笔芯</t>
  </si>
  <si>
    <t>中性笔（晨光）笔芯1*20支</t>
  </si>
  <si>
    <t>铅笔</t>
  </si>
  <si>
    <t>1*10支晨光35715</t>
  </si>
  <si>
    <t>橡皮</t>
  </si>
  <si>
    <t>1*32晨光P96317</t>
  </si>
  <si>
    <t>个</t>
  </si>
  <si>
    <t>彩色纸</t>
  </si>
  <si>
    <t>晨光A4（桔红，蓝色、绿色、粉色、黄色、橙红色、橘黄色）80克</t>
  </si>
  <si>
    <t>包</t>
  </si>
  <si>
    <t>蓝色3、粉色3、绿色2、桔红2、红色3、黄色4、橘黄1、橘色1</t>
  </si>
  <si>
    <t>夹板（写字板）</t>
  </si>
  <si>
    <t>广东富广 A4    1*12</t>
  </si>
  <si>
    <t>档案袋</t>
  </si>
  <si>
    <t>1*20个晨光A609档330MM*240MM</t>
  </si>
  <si>
    <t xml:space="preserve">美工刀
</t>
  </si>
  <si>
    <t>1*24晨光S91645</t>
  </si>
  <si>
    <t>把</t>
  </si>
  <si>
    <t>剪刀</t>
  </si>
  <si>
    <t>1*12晨光S91312</t>
  </si>
  <si>
    <t>胶水</t>
  </si>
  <si>
    <t>1*24晨光97003</t>
  </si>
  <si>
    <t>瓶</t>
  </si>
  <si>
    <t>双面胶</t>
  </si>
  <si>
    <t>1*32晨光0.9</t>
  </si>
  <si>
    <t>装订夹条（白色）</t>
  </si>
  <si>
    <t>1*100  1*50</t>
  </si>
  <si>
    <t>条</t>
  </si>
  <si>
    <t>3MM-12.5MM0.6个15MM-30MM1.2个</t>
  </si>
  <si>
    <t>3mm20、5mm40、7.5mm40、10mm60、12.5mm40、15mm80、17.5mm50、20mm100、22.5mm100、25mm60、30mm50、40mm30</t>
  </si>
  <si>
    <t>订书针</t>
  </si>
  <si>
    <t>1*500*10晨光92616</t>
  </si>
  <si>
    <t>装订机</t>
  </si>
  <si>
    <t>1*4晨光96715</t>
  </si>
  <si>
    <t>台</t>
  </si>
  <si>
    <t>硬盘</t>
  </si>
  <si>
    <t>西捷1TB</t>
  </si>
  <si>
    <t>笔记本</t>
  </si>
  <si>
    <t>金派18K18-56本</t>
  </si>
  <si>
    <t>本</t>
  </si>
  <si>
    <t>大头针</t>
  </si>
  <si>
    <t>1*500*10晨光3#</t>
  </si>
  <si>
    <t>燕尾夹</t>
  </si>
  <si>
    <t>1*48  1*96  小、中、大（各20盒）</t>
  </si>
  <si>
    <t>卷内备考表</t>
  </si>
  <si>
    <t>A4</t>
  </si>
  <si>
    <t>张</t>
  </si>
  <si>
    <t>文件目录牛皮纸</t>
  </si>
  <si>
    <t>刀片（晨光s91413）</t>
  </si>
  <si>
    <t>晨光  盒/10片</t>
  </si>
  <si>
    <t>取丁器</t>
  </si>
  <si>
    <t>1*36晨光S91635</t>
  </si>
  <si>
    <t>手电筒</t>
  </si>
  <si>
    <t>强光</t>
  </si>
  <si>
    <t>透明胶带</t>
  </si>
  <si>
    <t>1*6卷晨光95797</t>
  </si>
  <si>
    <t>资料包</t>
  </si>
  <si>
    <t>布料</t>
  </si>
  <si>
    <t>三角尺</t>
  </si>
  <si>
    <t>铁制</t>
  </si>
  <si>
    <t>套</t>
  </si>
  <si>
    <t>记号笔</t>
  </si>
  <si>
    <t>1*10晨光Y2204</t>
  </si>
  <si>
    <t>计算器</t>
  </si>
  <si>
    <t>1*10普通</t>
  </si>
  <si>
    <t>碳粉（彩色）粉盒</t>
  </si>
  <si>
    <t>FX DocuCentre SC2020 PCL 6</t>
  </si>
  <si>
    <t>碳粉（彩色）硒鼓</t>
  </si>
  <si>
    <t>Color Laser Jet Pro M452dw</t>
  </si>
  <si>
    <t>碳粉盒</t>
  </si>
  <si>
    <t>FX DocuCentre S2520</t>
  </si>
  <si>
    <t>碳粉</t>
  </si>
  <si>
    <t>联想LJ2405D</t>
  </si>
  <si>
    <t>HP LASER JET1020PUS</t>
  </si>
  <si>
    <t>联想lj2400</t>
  </si>
  <si>
    <t>政工大打印机碳粉</t>
  </si>
  <si>
    <t>MP2501sp理光</t>
  </si>
  <si>
    <t>打印机碳粉</t>
  </si>
  <si>
    <t>京瓷-EKOSYS P1025d</t>
  </si>
  <si>
    <t>联想-LJ2400PRO</t>
  </si>
  <si>
    <t>联想-M3420</t>
  </si>
  <si>
    <t>CONON-G2800</t>
  </si>
  <si>
    <t>HP LASER JETM208dw</t>
  </si>
  <si>
    <t>硒鼓</t>
  </si>
  <si>
    <t>鼠标垫</t>
  </si>
  <si>
    <t>30*20</t>
  </si>
  <si>
    <t>鼠标键盘</t>
  </si>
  <si>
    <t>插线板</t>
  </si>
  <si>
    <t>子弹头8孔023号5m</t>
  </si>
  <si>
    <t>打印机交换器</t>
  </si>
  <si>
    <t>四孔</t>
  </si>
  <si>
    <t>打印机连接线</t>
  </si>
  <si>
    <t>3m、5m延长线</t>
  </si>
  <si>
    <t>便利贴</t>
  </si>
  <si>
    <t>晨光YS-45</t>
  </si>
  <si>
    <t>涂改液</t>
  </si>
  <si>
    <t>1*12晨光MF-6001</t>
  </si>
  <si>
    <t>钢卷尺</t>
  </si>
  <si>
    <t>晨光99103.99105.5m-10m</t>
  </si>
  <si>
    <t>11、18</t>
  </si>
  <si>
    <t>订书机</t>
  </si>
  <si>
    <t>1*12晨光S91627</t>
  </si>
  <si>
    <t>固体胶</t>
  </si>
  <si>
    <t>晨光MG7104</t>
  </si>
  <si>
    <t>支</t>
  </si>
  <si>
    <t>线（用装订凭证）</t>
  </si>
  <si>
    <t>卷</t>
  </si>
  <si>
    <t>转笔刀</t>
  </si>
  <si>
    <t>3</t>
  </si>
  <si>
    <t>收文登记薄</t>
  </si>
  <si>
    <t>大</t>
  </si>
  <si>
    <t>南孚电池</t>
  </si>
  <si>
    <t>5号</t>
  </si>
  <si>
    <t>7号</t>
  </si>
  <si>
    <t xml:space="preserve"> 印章专用油</t>
  </si>
  <si>
    <t>公章专用</t>
  </si>
  <si>
    <t>透明皮</t>
  </si>
  <si>
    <t>1*50</t>
  </si>
  <si>
    <t>黑色垃圾袋</t>
  </si>
  <si>
    <t>36*56加厚（1包/100个）</t>
  </si>
  <si>
    <t>感光鼓</t>
  </si>
  <si>
    <t>标签贴</t>
  </si>
  <si>
    <t>68*38（一片）</t>
  </si>
  <si>
    <t>红色碳素笔</t>
  </si>
  <si>
    <t>速干印泥</t>
  </si>
  <si>
    <t>晨光</t>
  </si>
  <si>
    <t>尺子</t>
  </si>
  <si>
    <t>50cm</t>
  </si>
  <si>
    <t>收据本</t>
  </si>
  <si>
    <t>彩色笔（各种)</t>
  </si>
  <si>
    <t>黑颜色的墨水</t>
  </si>
  <si>
    <t>7瓶</t>
  </si>
  <si>
    <t>红色印台</t>
  </si>
  <si>
    <t>长方形</t>
  </si>
  <si>
    <t>光敏印油（章子的油）</t>
  </si>
  <si>
    <t>晨光100m</t>
  </si>
  <si>
    <t>省力夹纸器</t>
  </si>
  <si>
    <t>小号</t>
  </si>
  <si>
    <t>党旗</t>
  </si>
  <si>
    <t>4号</t>
  </si>
  <si>
    <t>副</t>
  </si>
  <si>
    <t>国旗</t>
  </si>
  <si>
    <t>4号、5号</t>
  </si>
  <si>
    <t>USB转换器</t>
  </si>
  <si>
    <t>光盘</t>
  </si>
  <si>
    <t>信签纸</t>
  </si>
  <si>
    <t>刻录机</t>
  </si>
  <si>
    <t>联想</t>
  </si>
  <si>
    <t>合计</t>
  </si>
  <si>
    <t xml:space="preserve">注：（投标人应仔细阅读附件的所有内容，认真评估贵公司针对本项目的履约能力，所有要求需完全满足）：   </t>
  </si>
  <si>
    <t>1、投标企业需具有消防设施维护保养许可证和消防器材经营范围，产品经过3C认证</t>
  </si>
  <si>
    <t>2、所有设备、配件、耗材必须全新、原厂原包装、未经使用的原装正品，生产日期在供货日期之前的3月内。</t>
  </si>
  <si>
    <t>3、货物须由中标公司人员送达至甲方指定位置（不接受快递直发），并进行货物清点。</t>
  </si>
  <si>
    <t>4、验收时或在质保期内，如发现所供产品中有假冒、翻新、二手、过期产品，有质量问题或不能满足我方实际使用需求，供货公司需在一周内无条件予以更换。</t>
  </si>
  <si>
    <t>5、对项目内容和要求如有不明之处，请在投标前与我方确认。中标后如有异议，以我校解释为准。</t>
  </si>
  <si>
    <t>6、确认项目成交后3天内签订合同，签订合同后一周内供货。</t>
  </si>
  <si>
    <t xml:space="preserve">7、投标人所投产品参数应等于或优于招标文件内要求，不允许负偏差。出现负偏差校方有权单方面取消中标结果，并上报有关部门做恶意投标处理。 </t>
  </si>
  <si>
    <t>8、项目预计付款时间2024年6月-12月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</si>
</sst>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方正仿宋_GBK"/>
      <charset val="134"/>
    </font>
    <font>
      <sz val="12"/>
      <color theme="1"/>
      <name val="仿宋"/>
      <charset val="134"/>
    </font>
    <font>
      <sz val="8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33333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0C0C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2" xfId="49"/>
    <cellStyle name="常规 2 2" xfId="50"/>
    <cellStyle name="常规 7" xfId="51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70485</xdr:colOff>
      <xdr:row>112</xdr:row>
      <xdr:rowOff>186055</xdr:rowOff>
    </xdr:from>
    <xdr:ext cx="6318885" cy="733425"/>
    <xdr:sp>
      <xdr:nvSpPr>
        <xdr:cNvPr id="2" name="矩形 1"/>
        <xdr:cNvSpPr/>
      </xdr:nvSpPr>
      <xdr:spPr>
        <a:xfrm rot="1260000">
          <a:off x="70485" y="25339675"/>
          <a:ext cx="631888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p>
          <a:pPr algn="ctr"/>
          <a:r>
            <a:rPr lang="zh-CN" altLang="en-US" sz="7200" b="1">
              <a:solidFill>
                <a:schemeClr val="accent4">
                  <a:alpha val="30000"/>
                </a:schemeClr>
              </a:solidFill>
              <a:effectLst/>
            </a:rPr>
            <a:t>恶意竞价者，将投诉至财政局，进行行政处罚</a:t>
          </a:r>
          <a:endParaRPr lang="zh-CN" altLang="en-US" sz="7200" b="1">
            <a:solidFill>
              <a:schemeClr val="accent4"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topLeftCell="A77" workbookViewId="0">
      <selection activeCell="J82" sqref="J82"/>
    </sheetView>
  </sheetViews>
  <sheetFormatPr defaultColWidth="8.8" defaultRowHeight="15.6" outlineLevelCol="7"/>
  <cols>
    <col min="1" max="1" width="5.7" style="3" customWidth="1"/>
    <col min="2" max="2" width="22" style="3" customWidth="1"/>
    <col min="3" max="3" width="38.6" style="3" customWidth="1"/>
    <col min="4" max="5" width="8.4" style="4" customWidth="1"/>
    <col min="6" max="6" width="9.5" style="4" customWidth="1"/>
    <col min="7" max="7" width="12.3" style="3" customWidth="1"/>
    <col min="8" max="8" width="12.6" style="3" customWidth="1"/>
    <col min="9" max="30" width="9" style="3"/>
    <col min="31" max="16384" width="8.8" style="3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1" customFormat="1" spans="1:8">
      <c r="A3" s="6"/>
      <c r="B3" s="6"/>
      <c r="C3" s="6"/>
      <c r="D3" s="6"/>
      <c r="E3" s="8"/>
      <c r="F3" s="6"/>
      <c r="G3" s="6"/>
      <c r="H3" s="6"/>
    </row>
    <row r="4" s="1" customFormat="1" spans="1:8">
      <c r="A4" s="9">
        <v>1</v>
      </c>
      <c r="B4" s="10" t="s">
        <v>9</v>
      </c>
      <c r="C4" s="10" t="s">
        <v>10</v>
      </c>
      <c r="D4" s="11">
        <v>50</v>
      </c>
      <c r="E4" s="12" t="s">
        <v>11</v>
      </c>
      <c r="F4" s="10">
        <v>24</v>
      </c>
      <c r="G4" s="13">
        <f>F4*D4</f>
        <v>1200</v>
      </c>
      <c r="H4" s="13"/>
    </row>
    <row r="5" s="1" customFormat="1" spans="1:8">
      <c r="A5" s="9">
        <v>2</v>
      </c>
      <c r="B5" s="10" t="s">
        <v>12</v>
      </c>
      <c r="C5" s="10" t="s">
        <v>13</v>
      </c>
      <c r="D5" s="10">
        <v>10</v>
      </c>
      <c r="E5" s="12" t="s">
        <v>11</v>
      </c>
      <c r="F5" s="10">
        <v>15</v>
      </c>
      <c r="G5" s="13">
        <f>F5*D5</f>
        <v>150</v>
      </c>
      <c r="H5" s="13"/>
    </row>
    <row r="6" s="1" customFormat="1" spans="1:8">
      <c r="A6" s="9">
        <v>3</v>
      </c>
      <c r="B6" s="10" t="s">
        <v>14</v>
      </c>
      <c r="C6" s="10" t="s">
        <v>15</v>
      </c>
      <c r="D6" s="10">
        <v>15</v>
      </c>
      <c r="E6" s="12" t="s">
        <v>11</v>
      </c>
      <c r="F6" s="10">
        <v>9</v>
      </c>
      <c r="G6" s="13">
        <f>F6*D6</f>
        <v>135</v>
      </c>
      <c r="H6" s="13"/>
    </row>
    <row r="7" s="1" customFormat="1" spans="1:8">
      <c r="A7" s="9">
        <v>4</v>
      </c>
      <c r="B7" s="10" t="s">
        <v>16</v>
      </c>
      <c r="C7" s="10" t="s">
        <v>17</v>
      </c>
      <c r="D7" s="10">
        <v>15</v>
      </c>
      <c r="E7" s="12" t="s">
        <v>18</v>
      </c>
      <c r="F7" s="10">
        <v>2</v>
      </c>
      <c r="G7" s="13">
        <f>F7*D7</f>
        <v>30</v>
      </c>
      <c r="H7" s="13"/>
    </row>
    <row r="8" s="1" customFormat="1" ht="69" customHeight="1" spans="1:8">
      <c r="A8" s="9">
        <v>5</v>
      </c>
      <c r="B8" s="10" t="s">
        <v>19</v>
      </c>
      <c r="C8" s="11" t="s">
        <v>20</v>
      </c>
      <c r="D8" s="10">
        <v>19</v>
      </c>
      <c r="E8" s="12" t="s">
        <v>21</v>
      </c>
      <c r="F8" s="10">
        <v>16</v>
      </c>
      <c r="G8" s="13">
        <f>F8*D8</f>
        <v>304</v>
      </c>
      <c r="H8" s="11" t="s">
        <v>22</v>
      </c>
    </row>
    <row r="9" s="1" customFormat="1" spans="1:8">
      <c r="A9" s="9">
        <v>6</v>
      </c>
      <c r="B9" s="10" t="s">
        <v>23</v>
      </c>
      <c r="C9" s="10" t="s">
        <v>24</v>
      </c>
      <c r="D9" s="10">
        <v>11</v>
      </c>
      <c r="E9" s="12" t="s">
        <v>18</v>
      </c>
      <c r="F9" s="10">
        <v>10</v>
      </c>
      <c r="G9" s="13">
        <f t="shared" ref="G9:G27" si="0">F9*D9</f>
        <v>110</v>
      </c>
      <c r="H9" s="13"/>
    </row>
    <row r="10" s="1" customFormat="1" spans="1:8">
      <c r="A10" s="9">
        <v>7</v>
      </c>
      <c r="B10" s="10" t="s">
        <v>25</v>
      </c>
      <c r="C10" s="14" t="s">
        <v>26</v>
      </c>
      <c r="D10" s="10">
        <v>200</v>
      </c>
      <c r="E10" s="12" t="s">
        <v>18</v>
      </c>
      <c r="F10" s="10">
        <v>1</v>
      </c>
      <c r="G10" s="13">
        <f t="shared" si="0"/>
        <v>200</v>
      </c>
      <c r="H10" s="13"/>
    </row>
    <row r="11" s="1" customFormat="1" ht="18" customHeight="1" spans="1:8">
      <c r="A11" s="9">
        <v>8</v>
      </c>
      <c r="B11" s="11" t="s">
        <v>27</v>
      </c>
      <c r="C11" s="11" t="s">
        <v>28</v>
      </c>
      <c r="D11" s="10">
        <v>20</v>
      </c>
      <c r="E11" s="12" t="s">
        <v>29</v>
      </c>
      <c r="F11" s="10">
        <v>4</v>
      </c>
      <c r="G11" s="13">
        <f t="shared" si="0"/>
        <v>80</v>
      </c>
      <c r="H11" s="13"/>
    </row>
    <row r="12" s="1" customFormat="1" spans="1:8">
      <c r="A12" s="9">
        <v>9</v>
      </c>
      <c r="B12" s="11" t="s">
        <v>30</v>
      </c>
      <c r="C12" s="11" t="s">
        <v>31</v>
      </c>
      <c r="D12" s="10">
        <v>30</v>
      </c>
      <c r="E12" s="12" t="s">
        <v>29</v>
      </c>
      <c r="F12" s="10">
        <v>6.5</v>
      </c>
      <c r="G12" s="13">
        <f t="shared" si="0"/>
        <v>195</v>
      </c>
      <c r="H12" s="13"/>
    </row>
    <row r="13" s="1" customFormat="1" spans="1:8">
      <c r="A13" s="9">
        <v>10</v>
      </c>
      <c r="B13" s="11" t="s">
        <v>32</v>
      </c>
      <c r="C13" s="11" t="s">
        <v>33</v>
      </c>
      <c r="D13" s="11">
        <v>10</v>
      </c>
      <c r="E13" s="12" t="s">
        <v>34</v>
      </c>
      <c r="F13" s="10">
        <v>4</v>
      </c>
      <c r="G13" s="13">
        <f t="shared" si="0"/>
        <v>40</v>
      </c>
      <c r="H13" s="13"/>
    </row>
    <row r="14" s="1" customFormat="1" spans="1:8">
      <c r="A14" s="9">
        <v>11</v>
      </c>
      <c r="B14" s="11" t="s">
        <v>35</v>
      </c>
      <c r="C14" s="11" t="s">
        <v>36</v>
      </c>
      <c r="D14" s="10">
        <v>20</v>
      </c>
      <c r="E14" s="12" t="s">
        <v>18</v>
      </c>
      <c r="F14" s="10">
        <v>1.5</v>
      </c>
      <c r="G14" s="13">
        <f t="shared" si="0"/>
        <v>30</v>
      </c>
      <c r="H14" s="13"/>
    </row>
    <row r="15" s="1" customFormat="1" ht="144" customHeight="1" spans="1:8">
      <c r="A15" s="9">
        <v>12</v>
      </c>
      <c r="B15" s="11" t="s">
        <v>37</v>
      </c>
      <c r="C15" s="11" t="s">
        <v>38</v>
      </c>
      <c r="D15" s="15">
        <v>670</v>
      </c>
      <c r="E15" s="12" t="s">
        <v>39</v>
      </c>
      <c r="F15" s="16" t="s">
        <v>40</v>
      </c>
      <c r="G15" s="13">
        <v>304</v>
      </c>
      <c r="H15" s="11" t="s">
        <v>41</v>
      </c>
    </row>
    <row r="16" s="1" customFormat="1" spans="1:8">
      <c r="A16" s="9">
        <v>13</v>
      </c>
      <c r="B16" s="10" t="s">
        <v>42</v>
      </c>
      <c r="C16" s="10" t="s">
        <v>43</v>
      </c>
      <c r="D16" s="10">
        <v>10</v>
      </c>
      <c r="E16" s="10" t="s">
        <v>11</v>
      </c>
      <c r="F16" s="10">
        <v>15</v>
      </c>
      <c r="G16" s="13">
        <f t="shared" si="0"/>
        <v>150</v>
      </c>
      <c r="H16" s="13"/>
    </row>
    <row r="17" s="1" customFormat="1" spans="1:8">
      <c r="A17" s="9">
        <v>14</v>
      </c>
      <c r="B17" s="10" t="s">
        <v>44</v>
      </c>
      <c r="C17" s="10" t="s">
        <v>45</v>
      </c>
      <c r="D17" s="10">
        <v>5</v>
      </c>
      <c r="E17" s="10" t="s">
        <v>46</v>
      </c>
      <c r="F17" s="10">
        <v>240</v>
      </c>
      <c r="G17" s="13">
        <f t="shared" si="0"/>
        <v>1200</v>
      </c>
      <c r="H17" s="13"/>
    </row>
    <row r="18" s="1" customFormat="1" spans="1:8">
      <c r="A18" s="9">
        <v>15</v>
      </c>
      <c r="B18" s="10" t="s">
        <v>47</v>
      </c>
      <c r="C18" s="10" t="s">
        <v>48</v>
      </c>
      <c r="D18" s="10">
        <v>15</v>
      </c>
      <c r="E18" s="10" t="s">
        <v>18</v>
      </c>
      <c r="F18" s="10">
        <v>480</v>
      </c>
      <c r="G18" s="13">
        <f t="shared" si="0"/>
        <v>7200</v>
      </c>
      <c r="H18" s="13"/>
    </row>
    <row r="19" s="1" customFormat="1" spans="1:8">
      <c r="A19" s="9">
        <v>16</v>
      </c>
      <c r="B19" s="10" t="s">
        <v>49</v>
      </c>
      <c r="C19" s="10" t="s">
        <v>50</v>
      </c>
      <c r="D19" s="10">
        <v>20</v>
      </c>
      <c r="E19" s="10" t="s">
        <v>51</v>
      </c>
      <c r="F19" s="11">
        <v>16</v>
      </c>
      <c r="G19" s="13">
        <f t="shared" si="0"/>
        <v>320</v>
      </c>
      <c r="H19" s="13"/>
    </row>
    <row r="20" s="1" customFormat="1" spans="1:8">
      <c r="A20" s="9">
        <v>17</v>
      </c>
      <c r="B20" s="10" t="s">
        <v>52</v>
      </c>
      <c r="C20" s="17" t="s">
        <v>53</v>
      </c>
      <c r="D20" s="17">
        <v>3</v>
      </c>
      <c r="E20" s="17" t="s">
        <v>11</v>
      </c>
      <c r="F20" s="10">
        <v>15</v>
      </c>
      <c r="G20" s="13">
        <f t="shared" si="0"/>
        <v>45</v>
      </c>
      <c r="H20" s="13"/>
    </row>
    <row r="21" s="1" customFormat="1" spans="1:8">
      <c r="A21" s="9">
        <v>18</v>
      </c>
      <c r="B21" s="18" t="s">
        <v>54</v>
      </c>
      <c r="C21" s="18" t="s">
        <v>55</v>
      </c>
      <c r="D21" s="19">
        <v>60</v>
      </c>
      <c r="E21" s="19" t="s">
        <v>11</v>
      </c>
      <c r="F21" s="11">
        <v>18</v>
      </c>
      <c r="G21" s="13">
        <f t="shared" si="0"/>
        <v>1080</v>
      </c>
      <c r="H21" s="13"/>
    </row>
    <row r="22" s="1" customFormat="1" spans="1:8">
      <c r="A22" s="9">
        <v>19</v>
      </c>
      <c r="B22" s="18" t="s">
        <v>56</v>
      </c>
      <c r="C22" s="18" t="s">
        <v>57</v>
      </c>
      <c r="D22" s="18">
        <v>30</v>
      </c>
      <c r="E22" s="18" t="s">
        <v>58</v>
      </c>
      <c r="F22" s="10">
        <v>1</v>
      </c>
      <c r="G22" s="13">
        <f t="shared" si="0"/>
        <v>30</v>
      </c>
      <c r="H22" s="13"/>
    </row>
    <row r="23" s="1" customFormat="1" spans="1:8">
      <c r="A23" s="9">
        <v>20</v>
      </c>
      <c r="B23" s="18" t="s">
        <v>59</v>
      </c>
      <c r="C23" s="18" t="s">
        <v>57</v>
      </c>
      <c r="D23" s="18">
        <v>30</v>
      </c>
      <c r="E23" s="18" t="s">
        <v>58</v>
      </c>
      <c r="F23" s="10">
        <v>1</v>
      </c>
      <c r="G23" s="13">
        <f t="shared" si="0"/>
        <v>30</v>
      </c>
      <c r="H23" s="13"/>
    </row>
    <row r="24" s="1" customFormat="1" spans="1:8">
      <c r="A24" s="9">
        <v>21</v>
      </c>
      <c r="B24" s="10" t="s">
        <v>60</v>
      </c>
      <c r="C24" s="20" t="s">
        <v>61</v>
      </c>
      <c r="D24" s="20">
        <v>10</v>
      </c>
      <c r="E24" s="20" t="s">
        <v>11</v>
      </c>
      <c r="F24" s="10">
        <v>8</v>
      </c>
      <c r="G24" s="13">
        <f t="shared" si="0"/>
        <v>80</v>
      </c>
      <c r="H24" s="13"/>
    </row>
    <row r="25" s="1" customFormat="1" spans="1:8">
      <c r="A25" s="9">
        <v>22</v>
      </c>
      <c r="B25" s="11" t="s">
        <v>62</v>
      </c>
      <c r="C25" s="11" t="s">
        <v>63</v>
      </c>
      <c r="D25" s="11">
        <v>10</v>
      </c>
      <c r="E25" s="11" t="s">
        <v>18</v>
      </c>
      <c r="F25" s="10">
        <v>4</v>
      </c>
      <c r="G25" s="13">
        <f t="shared" si="0"/>
        <v>40</v>
      </c>
      <c r="H25" s="13"/>
    </row>
    <row r="26" s="1" customFormat="1" spans="1:8">
      <c r="A26" s="9">
        <v>23</v>
      </c>
      <c r="B26" s="11" t="s">
        <v>64</v>
      </c>
      <c r="C26" s="11" t="s">
        <v>65</v>
      </c>
      <c r="D26" s="11">
        <v>10</v>
      </c>
      <c r="E26" s="11" t="s">
        <v>18</v>
      </c>
      <c r="F26" s="10">
        <v>85</v>
      </c>
      <c r="G26" s="13">
        <f t="shared" si="0"/>
        <v>850</v>
      </c>
      <c r="H26" s="13"/>
    </row>
    <row r="27" s="1" customFormat="1" spans="1:8">
      <c r="A27" s="9">
        <v>24</v>
      </c>
      <c r="B27" s="11" t="s">
        <v>66</v>
      </c>
      <c r="C27" s="11" t="s">
        <v>67</v>
      </c>
      <c r="D27" s="11">
        <v>30</v>
      </c>
      <c r="E27" s="11" t="s">
        <v>18</v>
      </c>
      <c r="F27" s="10">
        <v>12</v>
      </c>
      <c r="G27" s="13">
        <f t="shared" si="0"/>
        <v>360</v>
      </c>
      <c r="H27" s="13"/>
    </row>
    <row r="28" s="1" customFormat="1" spans="1:8">
      <c r="A28" s="9">
        <v>25</v>
      </c>
      <c r="B28" s="11" t="s">
        <v>68</v>
      </c>
      <c r="C28" s="11" t="s">
        <v>69</v>
      </c>
      <c r="D28" s="11">
        <v>10</v>
      </c>
      <c r="E28" s="11" t="s">
        <v>18</v>
      </c>
      <c r="F28" s="11">
        <v>15</v>
      </c>
      <c r="G28" s="13">
        <f t="shared" ref="G28:G34" si="1">F28*D28</f>
        <v>150</v>
      </c>
      <c r="H28" s="13"/>
    </row>
    <row r="29" s="1" customFormat="1" spans="1:8">
      <c r="A29" s="9">
        <v>26</v>
      </c>
      <c r="B29" s="11" t="s">
        <v>70</v>
      </c>
      <c r="C29" s="11" t="s">
        <v>71</v>
      </c>
      <c r="D29" s="11">
        <v>3</v>
      </c>
      <c r="E29" s="11" t="s">
        <v>72</v>
      </c>
      <c r="F29" s="10">
        <v>25</v>
      </c>
      <c r="G29" s="13">
        <f t="shared" si="1"/>
        <v>75</v>
      </c>
      <c r="H29" s="13"/>
    </row>
    <row r="30" s="1" customFormat="1" spans="1:8">
      <c r="A30" s="9">
        <v>27</v>
      </c>
      <c r="B30" s="11" t="s">
        <v>73</v>
      </c>
      <c r="C30" s="11" t="s">
        <v>74</v>
      </c>
      <c r="D30" s="11">
        <v>10</v>
      </c>
      <c r="E30" s="11" t="s">
        <v>11</v>
      </c>
      <c r="F30" s="10">
        <v>15</v>
      </c>
      <c r="G30" s="13">
        <f t="shared" si="1"/>
        <v>150</v>
      </c>
      <c r="H30" s="11"/>
    </row>
    <row r="31" s="1" customFormat="1" spans="1:8">
      <c r="A31" s="9">
        <v>28</v>
      </c>
      <c r="B31" s="11" t="s">
        <v>75</v>
      </c>
      <c r="C31" s="11" t="s">
        <v>76</v>
      </c>
      <c r="D31" s="11">
        <v>5</v>
      </c>
      <c r="E31" s="11" t="s">
        <v>18</v>
      </c>
      <c r="F31" s="10">
        <v>35</v>
      </c>
      <c r="G31" s="13">
        <f t="shared" si="1"/>
        <v>175</v>
      </c>
      <c r="H31" s="13"/>
    </row>
    <row r="32" s="1" customFormat="1" spans="1:8">
      <c r="A32" s="9">
        <v>29</v>
      </c>
      <c r="B32" s="10" t="s">
        <v>77</v>
      </c>
      <c r="C32" s="11" t="s">
        <v>78</v>
      </c>
      <c r="D32" s="10">
        <v>12</v>
      </c>
      <c r="E32" s="10" t="s">
        <v>72</v>
      </c>
      <c r="F32" s="10">
        <v>85</v>
      </c>
      <c r="G32" s="13">
        <f t="shared" si="1"/>
        <v>1020</v>
      </c>
      <c r="H32" s="13"/>
    </row>
    <row r="33" s="1" customFormat="1" spans="1:8">
      <c r="A33" s="9">
        <v>30</v>
      </c>
      <c r="B33" s="10" t="s">
        <v>79</v>
      </c>
      <c r="C33" s="11" t="s">
        <v>80</v>
      </c>
      <c r="D33" s="10">
        <v>11</v>
      </c>
      <c r="E33" s="10" t="s">
        <v>72</v>
      </c>
      <c r="F33" s="10">
        <v>90</v>
      </c>
      <c r="G33" s="13">
        <f t="shared" si="1"/>
        <v>990</v>
      </c>
      <c r="H33" s="13"/>
    </row>
    <row r="34" s="1" customFormat="1" spans="1:8">
      <c r="A34" s="9">
        <v>31</v>
      </c>
      <c r="B34" s="10" t="s">
        <v>81</v>
      </c>
      <c r="C34" s="11" t="s">
        <v>82</v>
      </c>
      <c r="D34" s="10">
        <v>6</v>
      </c>
      <c r="E34" s="10" t="s">
        <v>72</v>
      </c>
      <c r="F34" s="10">
        <v>85</v>
      </c>
      <c r="G34" s="13">
        <f t="shared" si="1"/>
        <v>510</v>
      </c>
      <c r="H34" s="13"/>
    </row>
    <row r="35" s="1" customFormat="1" spans="1:8">
      <c r="A35" s="9">
        <v>32</v>
      </c>
      <c r="B35" s="10" t="s">
        <v>83</v>
      </c>
      <c r="C35" s="11" t="s">
        <v>84</v>
      </c>
      <c r="D35" s="10">
        <v>5</v>
      </c>
      <c r="E35" s="10" t="s">
        <v>18</v>
      </c>
      <c r="F35" s="10">
        <v>25</v>
      </c>
      <c r="G35" s="13">
        <f t="shared" ref="G35:G66" si="2">F35*D35</f>
        <v>125</v>
      </c>
      <c r="H35" s="13"/>
    </row>
    <row r="36" s="1" customFormat="1" spans="1:8">
      <c r="A36" s="9">
        <v>33</v>
      </c>
      <c r="B36" s="10" t="s">
        <v>83</v>
      </c>
      <c r="C36" s="11" t="s">
        <v>85</v>
      </c>
      <c r="D36" s="10">
        <v>5</v>
      </c>
      <c r="E36" s="10" t="s">
        <v>18</v>
      </c>
      <c r="F36" s="10">
        <v>25</v>
      </c>
      <c r="G36" s="13">
        <f t="shared" si="2"/>
        <v>125</v>
      </c>
      <c r="H36" s="13"/>
    </row>
    <row r="37" s="1" customFormat="1" spans="1:8">
      <c r="A37" s="9">
        <v>34</v>
      </c>
      <c r="B37" s="18" t="s">
        <v>83</v>
      </c>
      <c r="C37" s="18" t="s">
        <v>86</v>
      </c>
      <c r="D37" s="19">
        <v>5</v>
      </c>
      <c r="E37" s="10" t="s">
        <v>18</v>
      </c>
      <c r="F37" s="10">
        <v>25</v>
      </c>
      <c r="G37" s="13">
        <f t="shared" si="2"/>
        <v>125</v>
      </c>
      <c r="H37" s="13"/>
    </row>
    <row r="38" s="1" customFormat="1" spans="1:8">
      <c r="A38" s="9">
        <v>35</v>
      </c>
      <c r="B38" s="11" t="s">
        <v>87</v>
      </c>
      <c r="C38" s="11" t="s">
        <v>88</v>
      </c>
      <c r="D38" s="10">
        <v>6</v>
      </c>
      <c r="E38" s="10" t="s">
        <v>18</v>
      </c>
      <c r="F38" s="10">
        <v>85</v>
      </c>
      <c r="G38" s="13">
        <f t="shared" si="2"/>
        <v>510</v>
      </c>
      <c r="H38" s="13"/>
    </row>
    <row r="39" s="1" customFormat="1" spans="1:8">
      <c r="A39" s="9">
        <v>36</v>
      </c>
      <c r="B39" s="11" t="s">
        <v>89</v>
      </c>
      <c r="C39" s="11" t="s">
        <v>90</v>
      </c>
      <c r="D39" s="10">
        <v>5</v>
      </c>
      <c r="E39" s="10" t="s">
        <v>18</v>
      </c>
      <c r="F39" s="10">
        <v>45</v>
      </c>
      <c r="G39" s="13">
        <f t="shared" si="2"/>
        <v>225</v>
      </c>
      <c r="H39" s="13"/>
    </row>
    <row r="40" s="1" customFormat="1" spans="1:8">
      <c r="A40" s="9">
        <v>37</v>
      </c>
      <c r="B40" s="11" t="s">
        <v>83</v>
      </c>
      <c r="C40" s="11" t="s">
        <v>91</v>
      </c>
      <c r="D40" s="10">
        <v>5</v>
      </c>
      <c r="E40" s="10" t="s">
        <v>18</v>
      </c>
      <c r="F40" s="10">
        <v>25</v>
      </c>
      <c r="G40" s="13">
        <f t="shared" si="2"/>
        <v>125</v>
      </c>
      <c r="H40" s="13"/>
    </row>
    <row r="41" s="1" customFormat="1" spans="1:8">
      <c r="A41" s="9">
        <v>38</v>
      </c>
      <c r="B41" s="10" t="s">
        <v>83</v>
      </c>
      <c r="C41" s="10" t="s">
        <v>92</v>
      </c>
      <c r="D41" s="10">
        <v>5</v>
      </c>
      <c r="E41" s="10" t="s">
        <v>18</v>
      </c>
      <c r="F41" s="10">
        <v>25</v>
      </c>
      <c r="G41" s="13">
        <f t="shared" si="2"/>
        <v>125</v>
      </c>
      <c r="H41" s="13"/>
    </row>
    <row r="42" s="1" customFormat="1" spans="1:8">
      <c r="A42" s="9">
        <v>39</v>
      </c>
      <c r="B42" s="10" t="s">
        <v>77</v>
      </c>
      <c r="C42" s="11" t="s">
        <v>93</v>
      </c>
      <c r="D42" s="10">
        <v>3</v>
      </c>
      <c r="E42" s="10" t="s">
        <v>72</v>
      </c>
      <c r="F42" s="10">
        <v>65</v>
      </c>
      <c r="G42" s="13">
        <f t="shared" si="2"/>
        <v>195</v>
      </c>
      <c r="H42" s="13"/>
    </row>
    <row r="43" s="1" customFormat="1" spans="1:8">
      <c r="A43" s="9">
        <v>40</v>
      </c>
      <c r="B43" s="10" t="s">
        <v>83</v>
      </c>
      <c r="C43" s="11" t="s">
        <v>94</v>
      </c>
      <c r="D43" s="10">
        <v>5</v>
      </c>
      <c r="E43" s="10" t="s">
        <v>18</v>
      </c>
      <c r="F43" s="10">
        <v>25</v>
      </c>
      <c r="G43" s="13">
        <f t="shared" si="2"/>
        <v>125</v>
      </c>
      <c r="H43" s="13"/>
    </row>
    <row r="44" s="1" customFormat="1" spans="1:8">
      <c r="A44" s="9">
        <v>41</v>
      </c>
      <c r="B44" s="10" t="s">
        <v>95</v>
      </c>
      <c r="C44" s="11" t="s">
        <v>94</v>
      </c>
      <c r="D44" s="10">
        <v>7</v>
      </c>
      <c r="E44" s="10" t="s">
        <v>18</v>
      </c>
      <c r="F44" s="10">
        <v>120</v>
      </c>
      <c r="G44" s="13">
        <f t="shared" si="2"/>
        <v>840</v>
      </c>
      <c r="H44" s="13"/>
    </row>
    <row r="45" s="1" customFormat="1" spans="1:8">
      <c r="A45" s="9">
        <v>42</v>
      </c>
      <c r="B45" s="10" t="s">
        <v>95</v>
      </c>
      <c r="C45" s="11" t="s">
        <v>88</v>
      </c>
      <c r="D45" s="21">
        <v>5</v>
      </c>
      <c r="E45" s="10" t="s">
        <v>18</v>
      </c>
      <c r="F45" s="10">
        <v>85</v>
      </c>
      <c r="G45" s="13">
        <f t="shared" si="2"/>
        <v>425</v>
      </c>
      <c r="H45" s="13"/>
    </row>
    <row r="46" s="1" customFormat="1" spans="1:8">
      <c r="A46" s="9">
        <v>43</v>
      </c>
      <c r="B46" s="10" t="s">
        <v>96</v>
      </c>
      <c r="C46" s="10" t="s">
        <v>97</v>
      </c>
      <c r="D46" s="10">
        <v>10</v>
      </c>
      <c r="E46" s="10" t="s">
        <v>58</v>
      </c>
      <c r="F46" s="10">
        <v>8</v>
      </c>
      <c r="G46" s="13">
        <f t="shared" si="2"/>
        <v>80</v>
      </c>
      <c r="H46" s="13"/>
    </row>
    <row r="47" s="1" customFormat="1" spans="1:8">
      <c r="A47" s="9">
        <v>44</v>
      </c>
      <c r="B47" s="10" t="s">
        <v>98</v>
      </c>
      <c r="C47" s="10"/>
      <c r="D47" s="10">
        <v>12</v>
      </c>
      <c r="E47" s="10" t="s">
        <v>72</v>
      </c>
      <c r="F47" s="10">
        <v>75</v>
      </c>
      <c r="G47" s="13">
        <f t="shared" si="2"/>
        <v>900</v>
      </c>
      <c r="H47" s="13"/>
    </row>
    <row r="48" s="1" customFormat="1" spans="1:8">
      <c r="A48" s="9">
        <v>45</v>
      </c>
      <c r="B48" s="10" t="s">
        <v>99</v>
      </c>
      <c r="C48" s="10" t="s">
        <v>100</v>
      </c>
      <c r="D48" s="10">
        <v>12</v>
      </c>
      <c r="E48" s="10" t="s">
        <v>18</v>
      </c>
      <c r="F48" s="10">
        <v>65</v>
      </c>
      <c r="G48" s="13">
        <f t="shared" si="2"/>
        <v>780</v>
      </c>
      <c r="H48" s="13"/>
    </row>
    <row r="49" s="1" customFormat="1" spans="1:8">
      <c r="A49" s="9">
        <v>46</v>
      </c>
      <c r="B49" s="10" t="s">
        <v>101</v>
      </c>
      <c r="C49" s="10" t="s">
        <v>102</v>
      </c>
      <c r="D49" s="10">
        <v>5</v>
      </c>
      <c r="E49" s="10" t="s">
        <v>18</v>
      </c>
      <c r="F49" s="10">
        <v>40</v>
      </c>
      <c r="G49" s="13">
        <f t="shared" si="2"/>
        <v>200</v>
      </c>
      <c r="H49" s="13"/>
    </row>
    <row r="50" s="1" customFormat="1" spans="1:8">
      <c r="A50" s="9">
        <v>47</v>
      </c>
      <c r="B50" s="10" t="s">
        <v>103</v>
      </c>
      <c r="C50" s="10" t="s">
        <v>104</v>
      </c>
      <c r="D50" s="10">
        <v>5</v>
      </c>
      <c r="E50" s="10" t="s">
        <v>18</v>
      </c>
      <c r="F50" s="10">
        <v>15</v>
      </c>
      <c r="G50" s="13">
        <f t="shared" si="2"/>
        <v>75</v>
      </c>
      <c r="H50" s="13"/>
    </row>
    <row r="51" s="1" customFormat="1" spans="1:8">
      <c r="A51" s="9">
        <v>48</v>
      </c>
      <c r="B51" s="10" t="s">
        <v>105</v>
      </c>
      <c r="C51" s="10" t="s">
        <v>106</v>
      </c>
      <c r="D51" s="10">
        <v>5</v>
      </c>
      <c r="E51" s="10" t="s">
        <v>21</v>
      </c>
      <c r="F51" s="10">
        <v>3</v>
      </c>
      <c r="G51" s="13">
        <f t="shared" si="2"/>
        <v>15</v>
      </c>
      <c r="H51" s="13"/>
    </row>
    <row r="52" s="1" customFormat="1" spans="1:8">
      <c r="A52" s="9">
        <v>49</v>
      </c>
      <c r="B52" s="10" t="s">
        <v>107</v>
      </c>
      <c r="C52" s="10" t="s">
        <v>108</v>
      </c>
      <c r="D52" s="10">
        <v>10</v>
      </c>
      <c r="E52" s="10" t="s">
        <v>34</v>
      </c>
      <c r="F52" s="10">
        <v>4</v>
      </c>
      <c r="G52" s="13">
        <f t="shared" si="2"/>
        <v>40</v>
      </c>
      <c r="H52" s="13"/>
    </row>
    <row r="53" s="1" customFormat="1" spans="1:8">
      <c r="A53" s="9">
        <v>50</v>
      </c>
      <c r="B53" s="10" t="s">
        <v>109</v>
      </c>
      <c r="C53" s="11" t="s">
        <v>110</v>
      </c>
      <c r="D53" s="10">
        <v>20</v>
      </c>
      <c r="E53" s="10" t="s">
        <v>18</v>
      </c>
      <c r="F53" s="22" t="s">
        <v>111</v>
      </c>
      <c r="G53" s="13">
        <v>290</v>
      </c>
      <c r="H53" s="13"/>
    </row>
    <row r="54" s="1" customFormat="1" spans="1:8">
      <c r="A54" s="9">
        <v>51</v>
      </c>
      <c r="B54" s="11" t="s">
        <v>112</v>
      </c>
      <c r="C54" s="11" t="s">
        <v>113</v>
      </c>
      <c r="D54" s="11">
        <v>5</v>
      </c>
      <c r="E54" s="11" t="s">
        <v>18</v>
      </c>
      <c r="F54" s="10">
        <v>18</v>
      </c>
      <c r="G54" s="13">
        <f t="shared" si="2"/>
        <v>90</v>
      </c>
      <c r="H54" s="13"/>
    </row>
    <row r="55" s="1" customFormat="1" spans="1:8">
      <c r="A55" s="9">
        <v>52</v>
      </c>
      <c r="B55" s="11" t="s">
        <v>114</v>
      </c>
      <c r="C55" s="11" t="s">
        <v>115</v>
      </c>
      <c r="D55" s="11">
        <v>30</v>
      </c>
      <c r="E55" s="11" t="s">
        <v>116</v>
      </c>
      <c r="F55" s="10">
        <v>4.5</v>
      </c>
      <c r="G55" s="13">
        <f t="shared" si="2"/>
        <v>135</v>
      </c>
      <c r="H55" s="13"/>
    </row>
    <row r="56" s="1" customFormat="1" spans="1:8">
      <c r="A56" s="9">
        <v>53</v>
      </c>
      <c r="B56" s="18" t="s">
        <v>117</v>
      </c>
      <c r="C56" s="18" t="s">
        <v>118</v>
      </c>
      <c r="D56" s="18">
        <v>5</v>
      </c>
      <c r="E56" s="18" t="s">
        <v>118</v>
      </c>
      <c r="F56" s="10">
        <v>5</v>
      </c>
      <c r="G56" s="13">
        <f t="shared" si="2"/>
        <v>25</v>
      </c>
      <c r="H56" s="13"/>
    </row>
    <row r="57" s="1" customFormat="1" spans="1:8">
      <c r="A57" s="9">
        <v>54</v>
      </c>
      <c r="B57" s="18" t="s">
        <v>119</v>
      </c>
      <c r="C57" s="18" t="s">
        <v>18</v>
      </c>
      <c r="D57" s="18">
        <v>10</v>
      </c>
      <c r="E57" s="18" t="s">
        <v>18</v>
      </c>
      <c r="F57" s="22" t="s">
        <v>120</v>
      </c>
      <c r="G57" s="13">
        <f t="shared" si="2"/>
        <v>30</v>
      </c>
      <c r="H57" s="13"/>
    </row>
    <row r="58" s="1" customFormat="1" spans="1:8">
      <c r="A58" s="9">
        <v>55</v>
      </c>
      <c r="B58" s="18" t="s">
        <v>121</v>
      </c>
      <c r="C58" s="18" t="s">
        <v>122</v>
      </c>
      <c r="D58" s="18">
        <v>5</v>
      </c>
      <c r="E58" s="18" t="s">
        <v>51</v>
      </c>
      <c r="F58" s="10">
        <v>6</v>
      </c>
      <c r="G58" s="13">
        <f t="shared" ref="G58:G74" si="3">F58*D58</f>
        <v>30</v>
      </c>
      <c r="H58" s="13"/>
    </row>
    <row r="59" s="1" customFormat="1" spans="1:8">
      <c r="A59" s="9">
        <v>56</v>
      </c>
      <c r="B59" s="18" t="s">
        <v>123</v>
      </c>
      <c r="C59" s="18" t="s">
        <v>124</v>
      </c>
      <c r="D59" s="18">
        <v>100</v>
      </c>
      <c r="E59" s="18" t="s">
        <v>18</v>
      </c>
      <c r="F59" s="10">
        <v>2.5</v>
      </c>
      <c r="G59" s="13">
        <f t="shared" si="3"/>
        <v>250</v>
      </c>
      <c r="H59" s="13"/>
    </row>
    <row r="60" s="1" customFormat="1" spans="1:8">
      <c r="A60" s="9">
        <v>57</v>
      </c>
      <c r="B60" s="18" t="s">
        <v>123</v>
      </c>
      <c r="C60" s="18" t="s">
        <v>125</v>
      </c>
      <c r="D60" s="18">
        <v>100</v>
      </c>
      <c r="E60" s="18" t="s">
        <v>18</v>
      </c>
      <c r="F60" s="10">
        <v>2.5</v>
      </c>
      <c r="G60" s="13">
        <f t="shared" si="3"/>
        <v>250</v>
      </c>
      <c r="H60" s="13"/>
    </row>
    <row r="61" s="1" customFormat="1" spans="1:8">
      <c r="A61" s="9">
        <v>58</v>
      </c>
      <c r="B61" s="18" t="s">
        <v>126</v>
      </c>
      <c r="C61" s="18" t="s">
        <v>127</v>
      </c>
      <c r="D61" s="18">
        <v>5</v>
      </c>
      <c r="E61" s="18" t="s">
        <v>34</v>
      </c>
      <c r="F61" s="10">
        <v>35</v>
      </c>
      <c r="G61" s="13">
        <f t="shared" si="3"/>
        <v>175</v>
      </c>
      <c r="H61" s="23"/>
    </row>
    <row r="62" s="1" customFormat="1" spans="1:8">
      <c r="A62" s="9">
        <v>59</v>
      </c>
      <c r="B62" s="18" t="s">
        <v>128</v>
      </c>
      <c r="C62" s="18" t="s">
        <v>129</v>
      </c>
      <c r="D62" s="18">
        <v>15</v>
      </c>
      <c r="E62" s="18" t="s">
        <v>21</v>
      </c>
      <c r="F62" s="10">
        <v>40</v>
      </c>
      <c r="G62" s="13">
        <f t="shared" si="3"/>
        <v>600</v>
      </c>
      <c r="H62" s="23"/>
    </row>
    <row r="63" s="1" customFormat="1" spans="1:8">
      <c r="A63" s="9">
        <v>60</v>
      </c>
      <c r="B63" s="18" t="s">
        <v>130</v>
      </c>
      <c r="C63" s="18" t="s">
        <v>131</v>
      </c>
      <c r="D63" s="18">
        <v>100</v>
      </c>
      <c r="E63" s="18" t="s">
        <v>21</v>
      </c>
      <c r="F63" s="10">
        <v>6</v>
      </c>
      <c r="G63" s="13">
        <f t="shared" si="3"/>
        <v>600</v>
      </c>
      <c r="H63" s="23"/>
    </row>
    <row r="64" s="1" customFormat="1" spans="1:8">
      <c r="A64" s="9">
        <v>61</v>
      </c>
      <c r="B64" s="18" t="s">
        <v>132</v>
      </c>
      <c r="C64" s="18" t="s">
        <v>78</v>
      </c>
      <c r="D64" s="18">
        <v>2</v>
      </c>
      <c r="E64" s="18" t="s">
        <v>72</v>
      </c>
      <c r="F64" s="10">
        <v>1800</v>
      </c>
      <c r="G64" s="13">
        <f t="shared" si="3"/>
        <v>3600</v>
      </c>
      <c r="H64" s="23"/>
    </row>
    <row r="65" s="1" customFormat="1" spans="1:8">
      <c r="A65" s="9">
        <v>62</v>
      </c>
      <c r="B65" s="18" t="s">
        <v>132</v>
      </c>
      <c r="C65" s="18" t="s">
        <v>82</v>
      </c>
      <c r="D65" s="18">
        <v>2</v>
      </c>
      <c r="E65" s="18" t="s">
        <v>18</v>
      </c>
      <c r="F65" s="10">
        <v>580</v>
      </c>
      <c r="G65" s="13">
        <f t="shared" si="3"/>
        <v>1160</v>
      </c>
      <c r="H65" s="23"/>
    </row>
    <row r="66" s="1" customFormat="1" spans="1:8">
      <c r="A66" s="9">
        <v>63</v>
      </c>
      <c r="B66" s="18" t="s">
        <v>133</v>
      </c>
      <c r="C66" s="18" t="s">
        <v>134</v>
      </c>
      <c r="D66" s="18">
        <v>3</v>
      </c>
      <c r="E66" s="18" t="s">
        <v>21</v>
      </c>
      <c r="F66" s="10">
        <v>5</v>
      </c>
      <c r="G66" s="13">
        <f t="shared" si="3"/>
        <v>15</v>
      </c>
      <c r="H66" s="23"/>
    </row>
    <row r="67" s="1" customFormat="1" spans="1:8">
      <c r="A67" s="9">
        <v>64</v>
      </c>
      <c r="B67" s="18" t="s">
        <v>135</v>
      </c>
      <c r="C67" s="18"/>
      <c r="D67" s="18">
        <v>3</v>
      </c>
      <c r="E67" s="18" t="s">
        <v>11</v>
      </c>
      <c r="F67" s="10">
        <v>24</v>
      </c>
      <c r="G67" s="13">
        <f t="shared" si="3"/>
        <v>72</v>
      </c>
      <c r="H67" s="23"/>
    </row>
    <row r="68" s="1" customFormat="1" spans="1:8">
      <c r="A68" s="9">
        <v>65</v>
      </c>
      <c r="B68" s="18" t="s">
        <v>136</v>
      </c>
      <c r="C68" s="18" t="s">
        <v>137</v>
      </c>
      <c r="D68" s="18">
        <v>10</v>
      </c>
      <c r="E68" s="18" t="s">
        <v>18</v>
      </c>
      <c r="F68" s="10">
        <v>7</v>
      </c>
      <c r="G68" s="13">
        <f t="shared" si="3"/>
        <v>70</v>
      </c>
      <c r="H68" s="23"/>
    </row>
    <row r="69" s="1" customFormat="1" spans="1:8">
      <c r="A69" s="9">
        <v>66</v>
      </c>
      <c r="B69" s="18" t="s">
        <v>138</v>
      </c>
      <c r="C69" s="18" t="s">
        <v>139</v>
      </c>
      <c r="D69" s="18">
        <v>2</v>
      </c>
      <c r="E69" s="18" t="s">
        <v>18</v>
      </c>
      <c r="F69" s="10">
        <v>5</v>
      </c>
      <c r="G69" s="13">
        <f t="shared" si="3"/>
        <v>10</v>
      </c>
      <c r="H69" s="23"/>
    </row>
    <row r="70" s="1" customFormat="1" spans="1:8">
      <c r="A70" s="9">
        <v>67</v>
      </c>
      <c r="B70" s="18" t="s">
        <v>140</v>
      </c>
      <c r="C70" s="18"/>
      <c r="D70" s="18">
        <v>10</v>
      </c>
      <c r="E70" s="18" t="s">
        <v>51</v>
      </c>
      <c r="F70" s="10">
        <v>2</v>
      </c>
      <c r="G70" s="13">
        <f t="shared" si="3"/>
        <v>20</v>
      </c>
      <c r="H70" s="23"/>
    </row>
    <row r="71" s="1" customFormat="1" spans="1:8">
      <c r="A71" s="9">
        <v>68</v>
      </c>
      <c r="B71" s="18" t="s">
        <v>141</v>
      </c>
      <c r="C71" s="18"/>
      <c r="D71" s="18">
        <v>2</v>
      </c>
      <c r="E71" s="18" t="s">
        <v>11</v>
      </c>
      <c r="F71" s="10">
        <v>30</v>
      </c>
      <c r="G71" s="13">
        <f t="shared" si="3"/>
        <v>60</v>
      </c>
      <c r="H71" s="23"/>
    </row>
    <row r="72" s="1" customFormat="1" spans="1:8">
      <c r="A72" s="9">
        <v>69</v>
      </c>
      <c r="B72" s="18" t="s">
        <v>142</v>
      </c>
      <c r="C72" s="18"/>
      <c r="D72" s="18">
        <v>1</v>
      </c>
      <c r="E72" s="18" t="s">
        <v>11</v>
      </c>
      <c r="F72" s="10" t="s">
        <v>143</v>
      </c>
      <c r="G72" s="13">
        <v>42</v>
      </c>
      <c r="H72" s="23"/>
    </row>
    <row r="73" s="1" customFormat="1" spans="1:8">
      <c r="A73" s="9">
        <v>70</v>
      </c>
      <c r="B73" s="18" t="s">
        <v>144</v>
      </c>
      <c r="C73" s="18" t="s">
        <v>145</v>
      </c>
      <c r="D73" s="18">
        <v>2</v>
      </c>
      <c r="E73" s="18" t="s">
        <v>18</v>
      </c>
      <c r="F73" s="10">
        <v>15</v>
      </c>
      <c r="G73" s="13">
        <f t="shared" ref="G72:G82" si="4">F73*D73</f>
        <v>30</v>
      </c>
      <c r="H73" s="23"/>
    </row>
    <row r="74" s="1" customFormat="1" spans="1:8">
      <c r="A74" s="9">
        <v>71</v>
      </c>
      <c r="B74" s="18" t="s">
        <v>146</v>
      </c>
      <c r="C74" s="18"/>
      <c r="D74" s="18">
        <v>5</v>
      </c>
      <c r="E74" s="18" t="s">
        <v>34</v>
      </c>
      <c r="F74" s="10">
        <v>40</v>
      </c>
      <c r="G74" s="13">
        <f t="shared" si="4"/>
        <v>200</v>
      </c>
      <c r="H74" s="23"/>
    </row>
    <row r="75" s="1" customFormat="1" spans="1:8">
      <c r="A75" s="9">
        <v>72</v>
      </c>
      <c r="B75" s="10" t="s">
        <v>109</v>
      </c>
      <c r="C75" s="10" t="s">
        <v>147</v>
      </c>
      <c r="D75" s="10">
        <v>3</v>
      </c>
      <c r="E75" s="10" t="s">
        <v>18</v>
      </c>
      <c r="F75" s="10">
        <v>145</v>
      </c>
      <c r="G75" s="13">
        <f t="shared" si="4"/>
        <v>435</v>
      </c>
      <c r="H75" s="23"/>
    </row>
    <row r="76" s="1" customFormat="1" spans="1:8">
      <c r="A76" s="9">
        <v>73</v>
      </c>
      <c r="B76" s="18" t="s">
        <v>148</v>
      </c>
      <c r="C76" s="18" t="s">
        <v>149</v>
      </c>
      <c r="D76" s="18">
        <v>5</v>
      </c>
      <c r="E76" s="18" t="s">
        <v>18</v>
      </c>
      <c r="F76" s="10">
        <v>8</v>
      </c>
      <c r="G76" s="13">
        <f t="shared" si="4"/>
        <v>40</v>
      </c>
      <c r="H76" s="23"/>
    </row>
    <row r="77" s="1" customFormat="1" spans="1:8">
      <c r="A77" s="9">
        <v>74</v>
      </c>
      <c r="B77" s="18" t="s">
        <v>150</v>
      </c>
      <c r="C77" s="18" t="s">
        <v>151</v>
      </c>
      <c r="D77" s="18">
        <v>2</v>
      </c>
      <c r="E77" s="18" t="s">
        <v>152</v>
      </c>
      <c r="F77" s="10">
        <v>25</v>
      </c>
      <c r="G77" s="13">
        <f t="shared" si="4"/>
        <v>50</v>
      </c>
      <c r="H77" s="23"/>
    </row>
    <row r="78" s="1" customFormat="1" spans="1:8">
      <c r="A78" s="9">
        <v>75</v>
      </c>
      <c r="B78" s="18" t="s">
        <v>153</v>
      </c>
      <c r="C78" s="18" t="s">
        <v>154</v>
      </c>
      <c r="D78" s="18">
        <v>6</v>
      </c>
      <c r="E78" s="18" t="s">
        <v>152</v>
      </c>
      <c r="F78" s="10">
        <v>15</v>
      </c>
      <c r="G78" s="13">
        <f t="shared" si="4"/>
        <v>90</v>
      </c>
      <c r="H78" s="23"/>
    </row>
    <row r="79" s="1" customFormat="1" spans="1:8">
      <c r="A79" s="9">
        <v>76</v>
      </c>
      <c r="B79" s="18" t="s">
        <v>155</v>
      </c>
      <c r="C79" s="18"/>
      <c r="D79" s="18">
        <v>2</v>
      </c>
      <c r="E79" s="18" t="s">
        <v>72</v>
      </c>
      <c r="F79" s="10">
        <v>35</v>
      </c>
      <c r="G79" s="13">
        <f t="shared" si="4"/>
        <v>70</v>
      </c>
      <c r="H79" s="23"/>
    </row>
    <row r="80" s="1" customFormat="1" spans="1:8">
      <c r="A80" s="9">
        <v>77</v>
      </c>
      <c r="B80" s="18" t="s">
        <v>156</v>
      </c>
      <c r="C80" s="18"/>
      <c r="D80" s="18">
        <v>100</v>
      </c>
      <c r="E80" s="18" t="s">
        <v>18</v>
      </c>
      <c r="F80" s="10">
        <v>2</v>
      </c>
      <c r="G80" s="13">
        <f t="shared" si="4"/>
        <v>200</v>
      </c>
      <c r="H80" s="23"/>
    </row>
    <row r="81" s="1" customFormat="1" spans="1:8">
      <c r="A81" s="9">
        <v>78</v>
      </c>
      <c r="B81" s="18" t="s">
        <v>157</v>
      </c>
      <c r="C81" s="18"/>
      <c r="D81" s="18">
        <v>10</v>
      </c>
      <c r="E81" s="18" t="s">
        <v>21</v>
      </c>
      <c r="F81" s="10">
        <v>4</v>
      </c>
      <c r="G81" s="13">
        <f t="shared" si="4"/>
        <v>40</v>
      </c>
      <c r="H81" s="23"/>
    </row>
    <row r="82" s="1" customFormat="1" spans="1:8">
      <c r="A82" s="9">
        <v>79</v>
      </c>
      <c r="B82" s="18" t="s">
        <v>158</v>
      </c>
      <c r="C82" s="18" t="s">
        <v>159</v>
      </c>
      <c r="D82" s="18">
        <v>9</v>
      </c>
      <c r="E82" s="18" t="s">
        <v>18</v>
      </c>
      <c r="F82" s="10">
        <v>320</v>
      </c>
      <c r="G82" s="13">
        <f t="shared" si="4"/>
        <v>2880</v>
      </c>
      <c r="H82" s="23"/>
    </row>
    <row r="83" s="1" customFormat="1" spans="1:8">
      <c r="A83" s="9">
        <v>80</v>
      </c>
      <c r="B83" s="18"/>
      <c r="C83" s="18"/>
      <c r="D83" s="18"/>
      <c r="E83" s="18"/>
      <c r="F83" s="10"/>
      <c r="G83" s="9"/>
      <c r="H83" s="23"/>
    </row>
    <row r="84" s="1" customFormat="1" spans="1:8">
      <c r="A84" s="9">
        <v>81</v>
      </c>
      <c r="B84" s="18"/>
      <c r="C84" s="18"/>
      <c r="D84" s="18"/>
      <c r="E84" s="18"/>
      <c r="F84" s="10"/>
      <c r="G84" s="9"/>
      <c r="H84" s="23"/>
    </row>
    <row r="85" spans="1:8">
      <c r="A85" s="24" t="s">
        <v>160</v>
      </c>
      <c r="B85" s="25"/>
      <c r="C85" s="26"/>
      <c r="D85" s="25"/>
      <c r="E85" s="26"/>
      <c r="F85" s="26"/>
      <c r="G85" s="25">
        <f>SUM(G4:G84)</f>
        <v>33827</v>
      </c>
      <c r="H85" s="27"/>
    </row>
    <row r="86" spans="1:8">
      <c r="A86" s="28" t="s">
        <v>161</v>
      </c>
      <c r="B86" s="28"/>
      <c r="C86" s="28"/>
      <c r="D86" s="28"/>
      <c r="E86" s="28"/>
      <c r="F86" s="28"/>
      <c r="G86" s="28"/>
      <c r="H86" s="28"/>
    </row>
    <row r="87" spans="1:8">
      <c r="A87" s="28" t="s">
        <v>162</v>
      </c>
      <c r="B87" s="28"/>
      <c r="C87" s="28"/>
      <c r="D87" s="28"/>
      <c r="E87" s="28"/>
      <c r="F87" s="28"/>
      <c r="G87" s="28"/>
      <c r="H87" s="28"/>
    </row>
    <row r="88" spans="1:8">
      <c r="A88" s="28" t="s">
        <v>163</v>
      </c>
      <c r="B88" s="28"/>
      <c r="C88" s="28"/>
      <c r="D88" s="28"/>
      <c r="E88" s="28"/>
      <c r="F88" s="28"/>
      <c r="G88" s="28"/>
      <c r="H88" s="28"/>
    </row>
    <row r="89" spans="1:8">
      <c r="A89" s="28" t="s">
        <v>164</v>
      </c>
      <c r="B89" s="28"/>
      <c r="C89" s="28"/>
      <c r="D89" s="28"/>
      <c r="E89" s="28"/>
      <c r="F89" s="28"/>
      <c r="G89" s="28"/>
      <c r="H89" s="28"/>
    </row>
    <row r="90" ht="29" customHeight="1" spans="1:8">
      <c r="A90" s="29" t="s">
        <v>165</v>
      </c>
      <c r="B90" s="29"/>
      <c r="C90" s="29"/>
      <c r="D90" s="29"/>
      <c r="E90" s="29"/>
      <c r="F90" s="29"/>
      <c r="G90" s="29"/>
      <c r="H90" s="29"/>
    </row>
    <row r="91" spans="1:8">
      <c r="A91" s="28" t="s">
        <v>166</v>
      </c>
      <c r="B91" s="28"/>
      <c r="C91" s="28"/>
      <c r="D91" s="28"/>
      <c r="E91" s="28"/>
      <c r="F91" s="28"/>
      <c r="G91" s="28"/>
      <c r="H91" s="28"/>
    </row>
    <row r="92" spans="1:8">
      <c r="A92" s="28" t="s">
        <v>167</v>
      </c>
      <c r="B92" s="28"/>
      <c r="C92" s="28"/>
      <c r="D92" s="28"/>
      <c r="E92" s="28"/>
      <c r="F92" s="28"/>
      <c r="G92" s="28"/>
      <c r="H92" s="28"/>
    </row>
    <row r="93" s="2" customFormat="1" ht="34" customHeight="1" spans="1:8">
      <c r="A93" s="29" t="s">
        <v>168</v>
      </c>
      <c r="B93" s="29"/>
      <c r="C93" s="29"/>
      <c r="D93" s="29"/>
      <c r="E93" s="29"/>
      <c r="F93" s="29"/>
      <c r="G93" s="29"/>
      <c r="H93" s="29"/>
    </row>
    <row r="94" customFormat="1" spans="1:8">
      <c r="A94" s="28" t="s">
        <v>169</v>
      </c>
      <c r="B94" s="28"/>
      <c r="C94" s="28"/>
      <c r="D94" s="28"/>
      <c r="E94" s="28"/>
      <c r="F94" s="28"/>
      <c r="G94" s="28"/>
      <c r="H94" s="28"/>
    </row>
  </sheetData>
  <autoFilter ref="A1:H94">
    <extLst/>
  </autoFilter>
  <mergeCells count="18">
    <mergeCell ref="A1:H1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zfcgb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马亚萍</dc:creator>
  <cp:lastModifiedBy>Administrator</cp:lastModifiedBy>
  <cp:revision>1</cp:revision>
  <dcterms:created xsi:type="dcterms:W3CDTF">2003-11-10T03:29:00Z</dcterms:created>
  <cp:lastPrinted>2021-08-07T04:05:00Z</cp:lastPrinted>
  <dcterms:modified xsi:type="dcterms:W3CDTF">2024-05-29T10:13:29Z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3F35E8BD42F84945832EE262498D33A4_13</vt:lpwstr>
  </property>
  <property fmtid="{D5CDD505-2E9C-101B-9397-08002B2CF9AE}" pid="4" name="KSOReadingLayout">
    <vt:bool>true</vt:bool>
  </property>
</Properties>
</file>