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Sheet1!$A$2:$F$82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<sst xmlns="http://schemas.openxmlformats.org/spreadsheetml/2006/main" count="207" uniqueCount="104">
  <si>
    <t>2024年第四季度办公用品统计表</t>
  </si>
  <si>
    <t>序号</t>
  </si>
  <si>
    <t>名称</t>
  </si>
  <si>
    <t>规格型号</t>
  </si>
  <si>
    <t>单价</t>
  </si>
  <si>
    <t>数量</t>
  </si>
  <si>
    <t>金额</t>
  </si>
  <si>
    <t>档案装订线
（卷）
65m</t>
  </si>
  <si>
    <t>卷</t>
  </si>
  <si>
    <t>档案装订线
（卷）
135m</t>
  </si>
  <si>
    <t>档案袋（个）
3cm</t>
  </si>
  <si>
    <t>个</t>
  </si>
  <si>
    <t>档案袋（个）
4cm</t>
  </si>
  <si>
    <t xml:space="preserve">公事包
（个）
390*300mm
</t>
  </si>
  <si>
    <t>板夹
（个）
A4透明</t>
  </si>
  <si>
    <t>塑料档案盒
（个）
A4
5.5
cm</t>
  </si>
  <si>
    <t>纸质档案盒
（个）
A4
5.5
cm</t>
  </si>
  <si>
    <t>抽杆夹夹
（个）
1.5cm</t>
  </si>
  <si>
    <t xml:space="preserve">订书钉
（盒）
</t>
  </si>
  <si>
    <t>盒</t>
  </si>
  <si>
    <t>订书机
（台）
2-50张</t>
  </si>
  <si>
    <t>台</t>
  </si>
  <si>
    <t>起钉器
（个）
2416</t>
  </si>
  <si>
    <t>起钉器
（个）
2616</t>
  </si>
  <si>
    <t>回形针
（盒）
3号</t>
  </si>
  <si>
    <t>手握室打孔器
（个）
孔径6mm</t>
  </si>
  <si>
    <t>剪刀
（把）
180mm</t>
  </si>
  <si>
    <t>把</t>
  </si>
  <si>
    <t>剪刀
（把）
210mm</t>
  </si>
  <si>
    <t>燕尾夹
（盒）
5#19mm</t>
  </si>
  <si>
    <t>燕尾夹
（盒）
4#25mm</t>
  </si>
  <si>
    <t>燕尾夹
（盒）
3#32mm</t>
  </si>
  <si>
    <t>燕尾夹
（盒）
2#41mm</t>
  </si>
  <si>
    <t>燕尾夹
（盒）
1#50mm</t>
  </si>
  <si>
    <t xml:space="preserve">削笔刀
（把）
</t>
  </si>
  <si>
    <t>尺子
（把）
20cm</t>
  </si>
  <si>
    <t>尺子
（把）
30cm</t>
  </si>
  <si>
    <t>尺子
（把）
40cm</t>
  </si>
  <si>
    <t>尺子
（把）
50cm</t>
  </si>
  <si>
    <t>尺子
（把）
60cm</t>
  </si>
  <si>
    <t>尺子
（把）
1m</t>
  </si>
  <si>
    <t>胶棒
（个）
PVP</t>
  </si>
  <si>
    <t>胶水
（个）
125ml</t>
  </si>
  <si>
    <t>双面胶
（卷）
1.2cm</t>
  </si>
  <si>
    <t>胶带
（卷）
5cm*100</t>
  </si>
  <si>
    <t>胶带
（卷）
5.5cm*
200</t>
  </si>
  <si>
    <t>计算器
（个）</t>
  </si>
  <si>
    <t>笔筒
（个）
多功能</t>
  </si>
  <si>
    <t xml:space="preserve">A4纸
（包）
</t>
  </si>
  <si>
    <t>包</t>
  </si>
  <si>
    <t>得力塞纳河,得力绿柏,得力多瑙河</t>
  </si>
  <si>
    <t>活页本
（本）
140*207mm</t>
  </si>
  <si>
    <t>本</t>
  </si>
  <si>
    <t>活页本
（本）
172*250mm</t>
  </si>
  <si>
    <t>相片纸
(包）
5寸</t>
  </si>
  <si>
    <t>（A4（蓝）封皮（包）
210*297</t>
  </si>
  <si>
    <t>彩纸
（包）
A4</t>
  </si>
  <si>
    <t>活页纸
（包）
6孔20.7*14.2cm</t>
  </si>
  <si>
    <t>活页纸
（包）
9孔25.2*17.3cm</t>
  </si>
  <si>
    <t>牛皮纸
(包）
A4</t>
  </si>
  <si>
    <t>便利贴
（包）
50张</t>
  </si>
  <si>
    <t xml:space="preserve">便签纸
（包）
</t>
  </si>
  <si>
    <t>会议记录本
（本）
140*206mm</t>
  </si>
  <si>
    <t>会议记录本
（本）
172*250mm</t>
  </si>
  <si>
    <t>笔芯
（盒）
0.5mm</t>
  </si>
  <si>
    <t>签字笔
（盒）
0.5mm</t>
  </si>
  <si>
    <t>台笔
（支）
0.5mm</t>
  </si>
  <si>
    <t>铅笔
（支）
2B</t>
  </si>
  <si>
    <t>支</t>
  </si>
  <si>
    <t xml:space="preserve">钢笔
（支）
</t>
  </si>
  <si>
    <t>记号笔
(支）
10支装</t>
  </si>
  <si>
    <t>橡皮
（块）
4B</t>
  </si>
  <si>
    <t>块</t>
  </si>
  <si>
    <t>修正液
（瓶）
15ml</t>
  </si>
  <si>
    <t>瓶</t>
  </si>
  <si>
    <t>修正带
（卷）</t>
  </si>
  <si>
    <t>账本
（本）
现金账</t>
  </si>
  <si>
    <t>账本
（本）
银行账</t>
  </si>
  <si>
    <t>账本
（本）
总账</t>
  </si>
  <si>
    <t xml:space="preserve">凭证单据
（本）
</t>
  </si>
  <si>
    <t>复写纸
（包）</t>
  </si>
  <si>
    <t>印台
（个）
小9863</t>
  </si>
  <si>
    <t>印台
（个）
大9864</t>
  </si>
  <si>
    <t>印油
（个）
40ml</t>
  </si>
  <si>
    <t xml:space="preserve">印泥
（个）
3#
</t>
  </si>
  <si>
    <t xml:space="preserve">印泥
（个）
6#
</t>
  </si>
  <si>
    <t xml:space="preserve">印泥
（个）
12#
</t>
  </si>
  <si>
    <t>彩打墨水
（瓶）</t>
  </si>
  <si>
    <t>碳粉盒组件</t>
  </si>
  <si>
    <t>硒鼓</t>
  </si>
  <si>
    <t>碳粉
（瓶）</t>
  </si>
  <si>
    <t>可重复刻录光盘
（张）</t>
  </si>
  <si>
    <t>张</t>
  </si>
  <si>
    <t>一次性光盘
（张）</t>
  </si>
  <si>
    <t>键盘
（个）</t>
  </si>
  <si>
    <t>鼠标
（个）</t>
  </si>
  <si>
    <t>插线板
（个）
6孔3.6m</t>
  </si>
  <si>
    <t>U盘
（个）</t>
  </si>
  <si>
    <t>刻录机
（台）</t>
  </si>
  <si>
    <t>碎纸机</t>
  </si>
  <si>
    <t>公事包</t>
  </si>
  <si>
    <t>活页夹（60页）</t>
  </si>
  <si>
    <t>合计</t>
  </si>
  <si>
    <t>商务要求：
1.报价时详细填写报价清单。竞价结束后24小时内提供样品，确认样品合格后签订合同，因本次采购项目时间紧急需合同签订后1天内完成供货完毕。
2.如盲目报价，中标后无法满足我单位要求，无法按时完成，视为扰乱我单位工作秩序和政采云公平询价环境，我单位将恶意竞标供应商上报财政局处理。 
3.为避免物流拖延，投标供应商需有在本地有实体商铺、本地便捷售后能力负责送货售后更换售后服务满足半小时内响应，1小时内到现场解决故障，如不能满足作废标处理.。如所提供产品为假冒伪劣产品，按照法律法规条款追究其法律责任。 
4.请勿恶意低价中标，否则平台有权将供应商纳入失信企业名单，影响商品搜索加权、功能降权、入围资格等，严重可追究法律责任。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</si>
</sst>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2"/>
  <sheetViews>
    <sheetView tabSelected="1" workbookViewId="0">
      <selection activeCell="K86" sqref="K86"/>
    </sheetView>
  </sheetViews>
  <sheetFormatPr defaultColWidth="9" defaultRowHeight="13.5" outlineLevelCol="6"/>
  <cols>
    <col min="1" max="1" width="9" style="1"/>
    <col min="2" max="2" width="25.375" style="1" customWidth="1"/>
    <col min="3" max="6" width="12.125" style="1" customWidth="1"/>
    <col min="7" max="7" width="31.875" style="1" customWidth="1"/>
    <col min="8" max="16384" width="9" style="1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2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f>ROW()-2</f>
        <v>1</v>
      </c>
      <c r="B3" s="5" t="s">
        <v>7</v>
      </c>
      <c r="C3" s="6" t="s">
        <v>8</v>
      </c>
      <c r="D3" s="7">
        <v>2</v>
      </c>
      <c r="E3" s="7">
        <v>60</v>
      </c>
      <c r="F3" s="4">
        <f>E3*D3</f>
        <v>120</v>
      </c>
    </row>
    <row r="4" spans="1:6">
      <c r="A4" s="4">
        <f t="shared" ref="A4:A13" si="0">ROW()-2</f>
        <v>2</v>
      </c>
      <c r="B4" s="5" t="s">
        <v>9</v>
      </c>
      <c r="C4" s="6" t="s">
        <v>8</v>
      </c>
      <c r="D4" s="7">
        <v>2</v>
      </c>
      <c r="E4" s="7">
        <v>112</v>
      </c>
      <c r="F4" s="4">
        <f t="shared" ref="F4:F35" si="1">E4*D4</f>
        <v>224</v>
      </c>
    </row>
    <row r="5" spans="1:6">
      <c r="A5" s="4">
        <f t="shared" si="0"/>
        <v>3</v>
      </c>
      <c r="B5" s="5" t="s">
        <v>10</v>
      </c>
      <c r="C5" s="6" t="s">
        <v>11</v>
      </c>
      <c r="D5" s="7">
        <v>0.5</v>
      </c>
      <c r="E5" s="7">
        <v>2098</v>
      </c>
      <c r="F5" s="4">
        <f t="shared" si="1"/>
        <v>1049</v>
      </c>
    </row>
    <row r="6" spans="1:6">
      <c r="A6" s="4">
        <f t="shared" si="0"/>
        <v>4</v>
      </c>
      <c r="B6" s="5" t="s">
        <v>12</v>
      </c>
      <c r="C6" s="6" t="s">
        <v>11</v>
      </c>
      <c r="D6" s="7">
        <v>0.5</v>
      </c>
      <c r="E6" s="7">
        <v>4003</v>
      </c>
      <c r="F6" s="4">
        <f t="shared" si="1"/>
        <v>2001.5</v>
      </c>
    </row>
    <row r="7" spans="1:6">
      <c r="A7" s="4">
        <f t="shared" si="0"/>
        <v>5</v>
      </c>
      <c r="B7" s="5" t="s">
        <v>13</v>
      </c>
      <c r="C7" s="6" t="s">
        <v>11</v>
      </c>
      <c r="D7" s="7">
        <v>5</v>
      </c>
      <c r="E7" s="7">
        <v>48</v>
      </c>
      <c r="F7" s="4">
        <f t="shared" si="1"/>
        <v>240</v>
      </c>
    </row>
    <row r="8" spans="1:6">
      <c r="A8" s="4">
        <f t="shared" si="0"/>
        <v>6</v>
      </c>
      <c r="B8" s="5" t="s">
        <v>14</v>
      </c>
      <c r="C8" s="6" t="s">
        <v>11</v>
      </c>
      <c r="D8" s="7">
        <v>7</v>
      </c>
      <c r="E8" s="7">
        <v>75</v>
      </c>
      <c r="F8" s="4">
        <f t="shared" si="1"/>
        <v>525</v>
      </c>
    </row>
    <row r="9" spans="1:6">
      <c r="A9" s="4">
        <f t="shared" si="0"/>
        <v>7</v>
      </c>
      <c r="B9" s="5" t="s">
        <v>15</v>
      </c>
      <c r="C9" s="6" t="s">
        <v>11</v>
      </c>
      <c r="D9" s="7">
        <v>4</v>
      </c>
      <c r="E9" s="7">
        <v>230</v>
      </c>
      <c r="F9" s="4">
        <f t="shared" si="1"/>
        <v>920</v>
      </c>
    </row>
    <row r="10" spans="1:6">
      <c r="A10" s="4">
        <f t="shared" si="0"/>
        <v>8</v>
      </c>
      <c r="B10" s="5" t="s">
        <v>16</v>
      </c>
      <c r="C10" s="6" t="s">
        <v>11</v>
      </c>
      <c r="D10" s="7">
        <v>3</v>
      </c>
      <c r="E10" s="7">
        <v>271</v>
      </c>
      <c r="F10" s="4">
        <f t="shared" si="1"/>
        <v>813</v>
      </c>
    </row>
    <row r="11" spans="1:6">
      <c r="A11" s="4">
        <f t="shared" si="0"/>
        <v>9</v>
      </c>
      <c r="B11" s="5" t="s">
        <v>17</v>
      </c>
      <c r="C11" s="6" t="s">
        <v>11</v>
      </c>
      <c r="D11" s="7">
        <v>0.8</v>
      </c>
      <c r="E11" s="7">
        <v>450</v>
      </c>
      <c r="F11" s="4">
        <f t="shared" si="1"/>
        <v>360</v>
      </c>
    </row>
    <row r="12" spans="1:6">
      <c r="A12" s="4">
        <f t="shared" si="0"/>
        <v>10</v>
      </c>
      <c r="B12" s="5" t="s">
        <v>18</v>
      </c>
      <c r="C12" s="6" t="s">
        <v>19</v>
      </c>
      <c r="D12" s="7">
        <v>1.5</v>
      </c>
      <c r="E12" s="7">
        <v>348</v>
      </c>
      <c r="F12" s="4">
        <f t="shared" si="1"/>
        <v>522</v>
      </c>
    </row>
    <row r="13" spans="1:6">
      <c r="A13" s="4">
        <f t="shared" si="0"/>
        <v>11</v>
      </c>
      <c r="B13" s="5" t="s">
        <v>20</v>
      </c>
      <c r="C13" s="6" t="s">
        <v>21</v>
      </c>
      <c r="D13" s="7">
        <v>9</v>
      </c>
      <c r="E13" s="7">
        <v>51</v>
      </c>
      <c r="F13" s="4">
        <f t="shared" si="1"/>
        <v>459</v>
      </c>
    </row>
    <row r="14" spans="1:6">
      <c r="A14" s="4">
        <f t="shared" ref="A14:A23" si="2">ROW()-2</f>
        <v>12</v>
      </c>
      <c r="B14" s="5" t="s">
        <v>22</v>
      </c>
      <c r="C14" s="6" t="s">
        <v>11</v>
      </c>
      <c r="D14" s="7">
        <v>3</v>
      </c>
      <c r="E14" s="7">
        <v>61</v>
      </c>
      <c r="F14" s="4">
        <f t="shared" si="1"/>
        <v>183</v>
      </c>
    </row>
    <row r="15" spans="1:6">
      <c r="A15" s="4">
        <f t="shared" si="2"/>
        <v>13</v>
      </c>
      <c r="B15" s="5" t="s">
        <v>23</v>
      </c>
      <c r="C15" s="6" t="s">
        <v>11</v>
      </c>
      <c r="D15" s="7">
        <v>3</v>
      </c>
      <c r="E15" s="7">
        <v>29</v>
      </c>
      <c r="F15" s="4">
        <f t="shared" si="1"/>
        <v>87</v>
      </c>
    </row>
    <row r="16" spans="1:6">
      <c r="A16" s="4">
        <f t="shared" si="2"/>
        <v>14</v>
      </c>
      <c r="B16" s="5" t="s">
        <v>24</v>
      </c>
      <c r="C16" s="6" t="s">
        <v>19</v>
      </c>
      <c r="D16" s="7">
        <v>2</v>
      </c>
      <c r="E16" s="7">
        <v>165</v>
      </c>
      <c r="F16" s="4">
        <f t="shared" si="1"/>
        <v>330</v>
      </c>
    </row>
    <row r="17" spans="1:6">
      <c r="A17" s="4">
        <f t="shared" si="2"/>
        <v>15</v>
      </c>
      <c r="B17" s="5" t="s">
        <v>25</v>
      </c>
      <c r="C17" s="6" t="s">
        <v>11</v>
      </c>
      <c r="D17" s="7">
        <v>10</v>
      </c>
      <c r="E17" s="7">
        <v>12</v>
      </c>
      <c r="F17" s="4">
        <f t="shared" si="1"/>
        <v>120</v>
      </c>
    </row>
    <row r="18" spans="1:6">
      <c r="A18" s="4">
        <f t="shared" si="2"/>
        <v>16</v>
      </c>
      <c r="B18" s="5" t="s">
        <v>26</v>
      </c>
      <c r="C18" s="6" t="s">
        <v>27</v>
      </c>
      <c r="D18" s="7">
        <v>5</v>
      </c>
      <c r="E18" s="7">
        <v>43</v>
      </c>
      <c r="F18" s="4">
        <f t="shared" si="1"/>
        <v>215</v>
      </c>
    </row>
    <row r="19" spans="1:6">
      <c r="A19" s="4">
        <f t="shared" si="2"/>
        <v>17</v>
      </c>
      <c r="B19" s="5" t="s">
        <v>28</v>
      </c>
      <c r="C19" s="6" t="s">
        <v>27</v>
      </c>
      <c r="D19" s="7">
        <v>5</v>
      </c>
      <c r="E19" s="7">
        <v>68</v>
      </c>
      <c r="F19" s="4">
        <f t="shared" si="1"/>
        <v>340</v>
      </c>
    </row>
    <row r="20" spans="1:6">
      <c r="A20" s="4">
        <f t="shared" si="2"/>
        <v>18</v>
      </c>
      <c r="B20" s="5" t="s">
        <v>29</v>
      </c>
      <c r="C20" s="6" t="s">
        <v>19</v>
      </c>
      <c r="D20" s="7">
        <v>8</v>
      </c>
      <c r="E20" s="7">
        <v>84</v>
      </c>
      <c r="F20" s="4">
        <f t="shared" si="1"/>
        <v>672</v>
      </c>
    </row>
    <row r="21" spans="1:6">
      <c r="A21" s="4">
        <f t="shared" si="2"/>
        <v>19</v>
      </c>
      <c r="B21" s="5" t="s">
        <v>30</v>
      </c>
      <c r="C21" s="6" t="s">
        <v>19</v>
      </c>
      <c r="D21" s="7">
        <v>12</v>
      </c>
      <c r="E21" s="7">
        <v>64</v>
      </c>
      <c r="F21" s="4">
        <f t="shared" si="1"/>
        <v>768</v>
      </c>
    </row>
    <row r="22" spans="1:6">
      <c r="A22" s="4">
        <f t="shared" si="2"/>
        <v>20</v>
      </c>
      <c r="B22" s="5" t="s">
        <v>31</v>
      </c>
      <c r="C22" s="6" t="s">
        <v>19</v>
      </c>
      <c r="D22" s="7">
        <v>10</v>
      </c>
      <c r="E22" s="7">
        <v>60</v>
      </c>
      <c r="F22" s="4">
        <f t="shared" si="1"/>
        <v>600</v>
      </c>
    </row>
    <row r="23" spans="1:6">
      <c r="A23" s="4">
        <f t="shared" si="2"/>
        <v>21</v>
      </c>
      <c r="B23" s="5" t="s">
        <v>32</v>
      </c>
      <c r="C23" s="6" t="s">
        <v>19</v>
      </c>
      <c r="D23" s="7">
        <v>12</v>
      </c>
      <c r="E23" s="7">
        <v>60</v>
      </c>
      <c r="F23" s="4">
        <f t="shared" si="1"/>
        <v>720</v>
      </c>
    </row>
    <row r="24" spans="1:6">
      <c r="A24" s="4">
        <f t="shared" ref="A24:A33" si="3">ROW()-2</f>
        <v>22</v>
      </c>
      <c r="B24" s="5" t="s">
        <v>33</v>
      </c>
      <c r="C24" s="6" t="s">
        <v>19</v>
      </c>
      <c r="D24" s="7">
        <v>12</v>
      </c>
      <c r="E24" s="7">
        <v>50</v>
      </c>
      <c r="F24" s="4">
        <f t="shared" si="1"/>
        <v>600</v>
      </c>
    </row>
    <row r="25" spans="1:6">
      <c r="A25" s="4">
        <f t="shared" si="3"/>
        <v>23</v>
      </c>
      <c r="B25" s="5" t="s">
        <v>34</v>
      </c>
      <c r="C25" s="6" t="s">
        <v>27</v>
      </c>
      <c r="D25" s="7">
        <v>1</v>
      </c>
      <c r="E25" s="7">
        <v>12</v>
      </c>
      <c r="F25" s="4">
        <f t="shared" si="1"/>
        <v>12</v>
      </c>
    </row>
    <row r="26" spans="1:6">
      <c r="A26" s="4">
        <f t="shared" si="3"/>
        <v>24</v>
      </c>
      <c r="B26" s="5" t="s">
        <v>35</v>
      </c>
      <c r="C26" s="6" t="s">
        <v>27</v>
      </c>
      <c r="D26" s="7">
        <v>5</v>
      </c>
      <c r="E26" s="7">
        <v>22</v>
      </c>
      <c r="F26" s="4">
        <f t="shared" si="1"/>
        <v>110</v>
      </c>
    </row>
    <row r="27" spans="1:6">
      <c r="A27" s="4">
        <f t="shared" si="3"/>
        <v>25</v>
      </c>
      <c r="B27" s="5" t="s">
        <v>36</v>
      </c>
      <c r="C27" s="6" t="s">
        <v>27</v>
      </c>
      <c r="D27" s="7">
        <v>5</v>
      </c>
      <c r="E27" s="7">
        <v>13</v>
      </c>
      <c r="F27" s="4">
        <f t="shared" si="1"/>
        <v>65</v>
      </c>
    </row>
    <row r="28" spans="1:6">
      <c r="A28" s="4">
        <f t="shared" si="3"/>
        <v>26</v>
      </c>
      <c r="B28" s="5" t="s">
        <v>37</v>
      </c>
      <c r="C28" s="6" t="s">
        <v>27</v>
      </c>
      <c r="D28" s="7">
        <v>5</v>
      </c>
      <c r="E28" s="7">
        <v>1</v>
      </c>
      <c r="F28" s="4">
        <f t="shared" si="1"/>
        <v>5</v>
      </c>
    </row>
    <row r="29" spans="1:6">
      <c r="A29" s="4">
        <f t="shared" si="3"/>
        <v>27</v>
      </c>
      <c r="B29" s="5" t="s">
        <v>38</v>
      </c>
      <c r="C29" s="6" t="s">
        <v>27</v>
      </c>
      <c r="D29" s="7">
        <v>5</v>
      </c>
      <c r="E29" s="7">
        <v>7</v>
      </c>
      <c r="F29" s="4">
        <f t="shared" si="1"/>
        <v>35</v>
      </c>
    </row>
    <row r="30" spans="1:6">
      <c r="A30" s="4">
        <f t="shared" si="3"/>
        <v>28</v>
      </c>
      <c r="B30" s="5" t="s">
        <v>39</v>
      </c>
      <c r="C30" s="6" t="s">
        <v>27</v>
      </c>
      <c r="D30" s="7">
        <v>5</v>
      </c>
      <c r="E30" s="7">
        <v>2</v>
      </c>
      <c r="F30" s="4">
        <f t="shared" si="1"/>
        <v>10</v>
      </c>
    </row>
    <row r="31" spans="1:6">
      <c r="A31" s="4">
        <f t="shared" si="3"/>
        <v>29</v>
      </c>
      <c r="B31" s="5" t="s">
        <v>40</v>
      </c>
      <c r="C31" s="6" t="s">
        <v>27</v>
      </c>
      <c r="D31" s="7">
        <v>5</v>
      </c>
      <c r="E31" s="7">
        <v>4</v>
      </c>
      <c r="F31" s="4">
        <f t="shared" si="1"/>
        <v>20</v>
      </c>
    </row>
    <row r="32" spans="1:6">
      <c r="A32" s="4">
        <f t="shared" si="3"/>
        <v>30</v>
      </c>
      <c r="B32" s="5" t="s">
        <v>41</v>
      </c>
      <c r="C32" s="6" t="s">
        <v>11</v>
      </c>
      <c r="D32" s="7">
        <v>1.5</v>
      </c>
      <c r="E32" s="7">
        <v>474</v>
      </c>
      <c r="F32" s="4">
        <f t="shared" si="1"/>
        <v>711</v>
      </c>
    </row>
    <row r="33" spans="1:6">
      <c r="A33" s="4">
        <f t="shared" si="3"/>
        <v>31</v>
      </c>
      <c r="B33" s="5" t="s">
        <v>42</v>
      </c>
      <c r="C33" s="6" t="s">
        <v>11</v>
      </c>
      <c r="D33" s="7">
        <v>2</v>
      </c>
      <c r="E33" s="7">
        <v>64</v>
      </c>
      <c r="F33" s="4">
        <f t="shared" si="1"/>
        <v>128</v>
      </c>
    </row>
    <row r="34" spans="1:6">
      <c r="A34" s="4">
        <f t="shared" ref="A34:A43" si="4">ROW()-2</f>
        <v>32</v>
      </c>
      <c r="B34" s="5" t="s">
        <v>43</v>
      </c>
      <c r="C34" s="6" t="s">
        <v>8</v>
      </c>
      <c r="D34" s="7">
        <v>1</v>
      </c>
      <c r="E34" s="7">
        <v>125</v>
      </c>
      <c r="F34" s="4">
        <f t="shared" si="1"/>
        <v>125</v>
      </c>
    </row>
    <row r="35" spans="1:6">
      <c r="A35" s="4">
        <f t="shared" si="4"/>
        <v>33</v>
      </c>
      <c r="B35" s="5" t="s">
        <v>44</v>
      </c>
      <c r="C35" s="6" t="s">
        <v>8</v>
      </c>
      <c r="D35" s="7">
        <v>5</v>
      </c>
      <c r="E35" s="7">
        <v>51</v>
      </c>
      <c r="F35" s="4">
        <f t="shared" si="1"/>
        <v>255</v>
      </c>
    </row>
    <row r="36" spans="1:6">
      <c r="A36" s="4">
        <f t="shared" si="4"/>
        <v>34</v>
      </c>
      <c r="B36" s="5" t="s">
        <v>45</v>
      </c>
      <c r="C36" s="6" t="s">
        <v>8</v>
      </c>
      <c r="D36" s="7">
        <v>15</v>
      </c>
      <c r="E36" s="7">
        <v>46</v>
      </c>
      <c r="F36" s="4">
        <f t="shared" ref="F36:F67" si="5">E36*D36</f>
        <v>690</v>
      </c>
    </row>
    <row r="37" spans="1:6">
      <c r="A37" s="4">
        <f t="shared" si="4"/>
        <v>35</v>
      </c>
      <c r="B37" s="5" t="s">
        <v>46</v>
      </c>
      <c r="C37" s="6" t="s">
        <v>11</v>
      </c>
      <c r="D37" s="7">
        <v>18</v>
      </c>
      <c r="E37" s="7">
        <v>11</v>
      </c>
      <c r="F37" s="4">
        <f t="shared" si="5"/>
        <v>198</v>
      </c>
    </row>
    <row r="38" spans="1:6">
      <c r="A38" s="4">
        <f t="shared" si="4"/>
        <v>36</v>
      </c>
      <c r="B38" s="5" t="s">
        <v>47</v>
      </c>
      <c r="C38" s="6" t="s">
        <v>11</v>
      </c>
      <c r="D38" s="7">
        <v>8</v>
      </c>
      <c r="E38" s="7">
        <v>31</v>
      </c>
      <c r="F38" s="4">
        <f t="shared" si="5"/>
        <v>248</v>
      </c>
    </row>
    <row r="39" spans="1:7">
      <c r="A39" s="8">
        <f t="shared" si="4"/>
        <v>37</v>
      </c>
      <c r="B39" s="9" t="s">
        <v>48</v>
      </c>
      <c r="C39" s="10" t="s">
        <v>49</v>
      </c>
      <c r="D39" s="11">
        <v>21</v>
      </c>
      <c r="E39" s="7">
        <v>4984</v>
      </c>
      <c r="F39" s="4">
        <f t="shared" si="5"/>
        <v>104664</v>
      </c>
      <c r="G39" s="1" t="s">
        <v>50</v>
      </c>
    </row>
    <row r="40" spans="1:6">
      <c r="A40" s="4">
        <f t="shared" si="4"/>
        <v>38</v>
      </c>
      <c r="B40" s="5" t="s">
        <v>51</v>
      </c>
      <c r="C40" s="6" t="s">
        <v>52</v>
      </c>
      <c r="D40" s="7">
        <v>13</v>
      </c>
      <c r="E40" s="7">
        <v>152</v>
      </c>
      <c r="F40" s="4">
        <f t="shared" si="5"/>
        <v>1976</v>
      </c>
    </row>
    <row r="41" spans="1:6">
      <c r="A41" s="4">
        <f t="shared" si="4"/>
        <v>39</v>
      </c>
      <c r="B41" s="5" t="s">
        <v>53</v>
      </c>
      <c r="C41" s="6" t="s">
        <v>52</v>
      </c>
      <c r="D41" s="7">
        <v>18</v>
      </c>
      <c r="E41" s="7">
        <v>57</v>
      </c>
      <c r="F41" s="4">
        <f t="shared" si="5"/>
        <v>1026</v>
      </c>
    </row>
    <row r="42" spans="1:6">
      <c r="A42" s="4">
        <f t="shared" si="4"/>
        <v>40</v>
      </c>
      <c r="B42" s="5" t="s">
        <v>54</v>
      </c>
      <c r="C42" s="6" t="s">
        <v>49</v>
      </c>
      <c r="D42" s="7">
        <v>11</v>
      </c>
      <c r="E42" s="7">
        <v>87</v>
      </c>
      <c r="F42" s="4">
        <f t="shared" si="5"/>
        <v>957</v>
      </c>
    </row>
    <row r="43" spans="1:6">
      <c r="A43" s="4">
        <f t="shared" si="4"/>
        <v>41</v>
      </c>
      <c r="B43" s="5" t="s">
        <v>55</v>
      </c>
      <c r="C43" s="6" t="s">
        <v>49</v>
      </c>
      <c r="D43" s="7">
        <v>16</v>
      </c>
      <c r="E43" s="7">
        <v>29</v>
      </c>
      <c r="F43" s="4">
        <f t="shared" si="5"/>
        <v>464</v>
      </c>
    </row>
    <row r="44" spans="1:6">
      <c r="A44" s="4">
        <f t="shared" ref="A44:A53" si="6">ROW()-2</f>
        <v>42</v>
      </c>
      <c r="B44" s="5" t="s">
        <v>56</v>
      </c>
      <c r="C44" s="6" t="s">
        <v>49</v>
      </c>
      <c r="D44" s="7">
        <v>8</v>
      </c>
      <c r="E44" s="7">
        <v>100</v>
      </c>
      <c r="F44" s="4">
        <f t="shared" si="5"/>
        <v>800</v>
      </c>
    </row>
    <row r="45" spans="1:6">
      <c r="A45" s="4">
        <f t="shared" si="6"/>
        <v>43</v>
      </c>
      <c r="B45" s="5" t="s">
        <v>57</v>
      </c>
      <c r="C45" s="6" t="s">
        <v>49</v>
      </c>
      <c r="D45" s="7">
        <v>4</v>
      </c>
      <c r="E45" s="7">
        <v>161</v>
      </c>
      <c r="F45" s="4">
        <f t="shared" si="5"/>
        <v>644</v>
      </c>
    </row>
    <row r="46" spans="1:6">
      <c r="A46" s="4">
        <f t="shared" si="6"/>
        <v>44</v>
      </c>
      <c r="B46" s="5" t="s">
        <v>58</v>
      </c>
      <c r="C46" s="6" t="s">
        <v>49</v>
      </c>
      <c r="D46" s="7">
        <v>8</v>
      </c>
      <c r="E46" s="7">
        <v>39</v>
      </c>
      <c r="F46" s="4">
        <f t="shared" si="5"/>
        <v>312</v>
      </c>
    </row>
    <row r="47" spans="1:6">
      <c r="A47" s="4">
        <f t="shared" si="6"/>
        <v>45</v>
      </c>
      <c r="B47" s="5" t="s">
        <v>59</v>
      </c>
      <c r="C47" s="6" t="s">
        <v>49</v>
      </c>
      <c r="D47" s="7">
        <v>12</v>
      </c>
      <c r="E47" s="7">
        <v>615</v>
      </c>
      <c r="F47" s="4">
        <f t="shared" si="5"/>
        <v>7380</v>
      </c>
    </row>
    <row r="48" spans="1:6">
      <c r="A48" s="4">
        <f t="shared" si="6"/>
        <v>46</v>
      </c>
      <c r="B48" s="5" t="s">
        <v>60</v>
      </c>
      <c r="C48" s="6" t="s">
        <v>49</v>
      </c>
      <c r="D48" s="7">
        <v>2.5</v>
      </c>
      <c r="E48" s="7">
        <v>18</v>
      </c>
      <c r="F48" s="4">
        <f t="shared" si="5"/>
        <v>45</v>
      </c>
    </row>
    <row r="49" spans="1:6">
      <c r="A49" s="4">
        <f t="shared" si="6"/>
        <v>47</v>
      </c>
      <c r="B49" s="5" t="s">
        <v>61</v>
      </c>
      <c r="C49" s="6" t="s">
        <v>49</v>
      </c>
      <c r="D49" s="7">
        <v>6</v>
      </c>
      <c r="E49" s="7">
        <v>54</v>
      </c>
      <c r="F49" s="4">
        <f t="shared" si="5"/>
        <v>324</v>
      </c>
    </row>
    <row r="50" spans="1:6">
      <c r="A50" s="4">
        <f t="shared" si="6"/>
        <v>48</v>
      </c>
      <c r="B50" s="5" t="s">
        <v>62</v>
      </c>
      <c r="C50" s="6" t="s">
        <v>52</v>
      </c>
      <c r="D50" s="7">
        <v>9</v>
      </c>
      <c r="E50" s="7">
        <v>209</v>
      </c>
      <c r="F50" s="4">
        <f t="shared" si="5"/>
        <v>1881</v>
      </c>
    </row>
    <row r="51" spans="1:6">
      <c r="A51" s="4">
        <f t="shared" si="6"/>
        <v>49</v>
      </c>
      <c r="B51" s="5" t="s">
        <v>63</v>
      </c>
      <c r="C51" s="6" t="s">
        <v>52</v>
      </c>
      <c r="D51" s="7">
        <v>14</v>
      </c>
      <c r="E51" s="7">
        <v>136</v>
      </c>
      <c r="F51" s="4">
        <f t="shared" si="5"/>
        <v>1904</v>
      </c>
    </row>
    <row r="52" spans="1:6">
      <c r="A52" s="4">
        <f t="shared" si="6"/>
        <v>50</v>
      </c>
      <c r="B52" s="5" t="s">
        <v>64</v>
      </c>
      <c r="C52" s="6" t="s">
        <v>19</v>
      </c>
      <c r="D52" s="7">
        <v>9</v>
      </c>
      <c r="E52" s="7">
        <v>162</v>
      </c>
      <c r="F52" s="4">
        <f t="shared" si="5"/>
        <v>1458</v>
      </c>
    </row>
    <row r="53" spans="1:6">
      <c r="A53" s="4">
        <f t="shared" si="6"/>
        <v>51</v>
      </c>
      <c r="B53" s="5" t="s">
        <v>65</v>
      </c>
      <c r="C53" s="6" t="s">
        <v>19</v>
      </c>
      <c r="D53" s="7">
        <v>10</v>
      </c>
      <c r="E53" s="7">
        <v>322</v>
      </c>
      <c r="F53" s="4">
        <f t="shared" si="5"/>
        <v>3220</v>
      </c>
    </row>
    <row r="54" spans="1:6">
      <c r="A54" s="4">
        <f t="shared" ref="A54:A63" si="7">ROW()-2</f>
        <v>52</v>
      </c>
      <c r="B54" s="5" t="s">
        <v>66</v>
      </c>
      <c r="C54" s="6" t="s">
        <v>21</v>
      </c>
      <c r="D54" s="7">
        <v>4</v>
      </c>
      <c r="E54" s="7">
        <v>113</v>
      </c>
      <c r="F54" s="4">
        <f t="shared" si="5"/>
        <v>452</v>
      </c>
    </row>
    <row r="55" spans="1:6">
      <c r="A55" s="4">
        <f t="shared" si="7"/>
        <v>53</v>
      </c>
      <c r="B55" s="5" t="s">
        <v>67</v>
      </c>
      <c r="C55" s="6" t="s">
        <v>68</v>
      </c>
      <c r="D55" s="7">
        <v>0.5</v>
      </c>
      <c r="E55" s="7">
        <v>297</v>
      </c>
      <c r="F55" s="4">
        <f t="shared" si="5"/>
        <v>148.5</v>
      </c>
    </row>
    <row r="56" spans="1:6">
      <c r="A56" s="4">
        <f t="shared" si="7"/>
        <v>54</v>
      </c>
      <c r="B56" s="5" t="s">
        <v>69</v>
      </c>
      <c r="C56" s="6" t="s">
        <v>68</v>
      </c>
      <c r="D56" s="7">
        <v>16</v>
      </c>
      <c r="E56" s="7">
        <v>32</v>
      </c>
      <c r="F56" s="4">
        <f t="shared" si="5"/>
        <v>512</v>
      </c>
    </row>
    <row r="57" spans="1:6">
      <c r="A57" s="4">
        <f t="shared" si="7"/>
        <v>55</v>
      </c>
      <c r="B57" s="5" t="s">
        <v>70</v>
      </c>
      <c r="C57" s="6" t="s">
        <v>68</v>
      </c>
      <c r="D57" s="7">
        <v>2</v>
      </c>
      <c r="E57" s="7">
        <v>60</v>
      </c>
      <c r="F57" s="4">
        <f t="shared" si="5"/>
        <v>120</v>
      </c>
    </row>
    <row r="58" spans="1:6">
      <c r="A58" s="4">
        <f t="shared" si="7"/>
        <v>56</v>
      </c>
      <c r="B58" s="5" t="s">
        <v>71</v>
      </c>
      <c r="C58" s="6" t="s">
        <v>72</v>
      </c>
      <c r="D58" s="7">
        <v>1</v>
      </c>
      <c r="E58" s="7">
        <v>141</v>
      </c>
      <c r="F58" s="4">
        <f t="shared" si="5"/>
        <v>141</v>
      </c>
    </row>
    <row r="59" spans="1:6">
      <c r="A59" s="4">
        <f t="shared" si="7"/>
        <v>57</v>
      </c>
      <c r="B59" s="5" t="s">
        <v>73</v>
      </c>
      <c r="C59" s="6" t="s">
        <v>74</v>
      </c>
      <c r="D59" s="7">
        <v>2</v>
      </c>
      <c r="E59" s="7">
        <v>56</v>
      </c>
      <c r="F59" s="4">
        <f t="shared" si="5"/>
        <v>112</v>
      </c>
    </row>
    <row r="60" spans="1:6">
      <c r="A60" s="4">
        <f t="shared" si="7"/>
        <v>58</v>
      </c>
      <c r="B60" s="5" t="s">
        <v>75</v>
      </c>
      <c r="C60" s="6" t="s">
        <v>8</v>
      </c>
      <c r="D60" s="7">
        <v>5</v>
      </c>
      <c r="E60" s="7">
        <v>32</v>
      </c>
      <c r="F60" s="4">
        <f t="shared" si="5"/>
        <v>160</v>
      </c>
    </row>
    <row r="61" spans="1:6">
      <c r="A61" s="4">
        <f t="shared" si="7"/>
        <v>59</v>
      </c>
      <c r="B61" s="5" t="s">
        <v>76</v>
      </c>
      <c r="C61" s="6" t="s">
        <v>52</v>
      </c>
      <c r="D61" s="7">
        <v>11</v>
      </c>
      <c r="E61" s="7">
        <v>3</v>
      </c>
      <c r="F61" s="4">
        <f t="shared" si="5"/>
        <v>33</v>
      </c>
    </row>
    <row r="62" spans="1:6">
      <c r="A62" s="4">
        <f t="shared" si="7"/>
        <v>60</v>
      </c>
      <c r="B62" s="5" t="s">
        <v>77</v>
      </c>
      <c r="C62" s="6" t="s">
        <v>52</v>
      </c>
      <c r="D62" s="7">
        <v>10</v>
      </c>
      <c r="E62" s="7">
        <v>3</v>
      </c>
      <c r="F62" s="4">
        <f t="shared" si="5"/>
        <v>30</v>
      </c>
    </row>
    <row r="63" spans="1:6">
      <c r="A63" s="4">
        <f t="shared" si="7"/>
        <v>61</v>
      </c>
      <c r="B63" s="5" t="s">
        <v>78</v>
      </c>
      <c r="C63" s="6" t="s">
        <v>52</v>
      </c>
      <c r="D63" s="7">
        <v>10</v>
      </c>
      <c r="E63" s="7">
        <v>3</v>
      </c>
      <c r="F63" s="4">
        <f t="shared" si="5"/>
        <v>30</v>
      </c>
    </row>
    <row r="64" spans="1:6">
      <c r="A64" s="4">
        <f t="shared" ref="A64:A73" si="8">ROW()-2</f>
        <v>62</v>
      </c>
      <c r="B64" s="5" t="s">
        <v>79</v>
      </c>
      <c r="C64" s="6" t="s">
        <v>52</v>
      </c>
      <c r="D64" s="12">
        <v>1.5</v>
      </c>
      <c r="E64" s="7">
        <v>12</v>
      </c>
      <c r="F64" s="4">
        <f t="shared" si="5"/>
        <v>18</v>
      </c>
    </row>
    <row r="65" spans="1:6">
      <c r="A65" s="4">
        <f t="shared" si="8"/>
        <v>63</v>
      </c>
      <c r="B65" s="5" t="s">
        <v>80</v>
      </c>
      <c r="C65" s="6" t="s">
        <v>49</v>
      </c>
      <c r="D65" s="12">
        <v>7</v>
      </c>
      <c r="E65" s="7">
        <v>36</v>
      </c>
      <c r="F65" s="4">
        <f t="shared" si="5"/>
        <v>252</v>
      </c>
    </row>
    <row r="66" spans="1:6">
      <c r="A66" s="4">
        <f t="shared" si="8"/>
        <v>64</v>
      </c>
      <c r="B66" s="5" t="s">
        <v>81</v>
      </c>
      <c r="C66" s="6" t="s">
        <v>11</v>
      </c>
      <c r="D66" s="12">
        <v>6</v>
      </c>
      <c r="E66" s="7">
        <v>38</v>
      </c>
      <c r="F66" s="4">
        <f t="shared" si="5"/>
        <v>228</v>
      </c>
    </row>
    <row r="67" spans="1:6">
      <c r="A67" s="4">
        <f t="shared" si="8"/>
        <v>65</v>
      </c>
      <c r="B67" s="5" t="s">
        <v>82</v>
      </c>
      <c r="C67" s="6" t="s">
        <v>11</v>
      </c>
      <c r="D67" s="12">
        <v>8</v>
      </c>
      <c r="E67" s="7">
        <v>95</v>
      </c>
      <c r="F67" s="4">
        <f t="shared" si="5"/>
        <v>760</v>
      </c>
    </row>
    <row r="68" spans="1:6">
      <c r="A68" s="4">
        <f t="shared" si="8"/>
        <v>66</v>
      </c>
      <c r="B68" s="5" t="s">
        <v>83</v>
      </c>
      <c r="C68" s="6" t="s">
        <v>11</v>
      </c>
      <c r="D68" s="12">
        <v>7</v>
      </c>
      <c r="E68" s="7">
        <v>55</v>
      </c>
      <c r="F68" s="4">
        <f>E68*D68</f>
        <v>385</v>
      </c>
    </row>
    <row r="69" ht="14.25" spans="1:6">
      <c r="A69" s="4">
        <f t="shared" si="8"/>
        <v>67</v>
      </c>
      <c r="B69" s="5" t="s">
        <v>84</v>
      </c>
      <c r="C69" s="6" t="s">
        <v>11</v>
      </c>
      <c r="D69" s="13">
        <v>2</v>
      </c>
      <c r="E69" s="7">
        <v>43</v>
      </c>
      <c r="F69" s="4">
        <f>E69*D69</f>
        <v>86</v>
      </c>
    </row>
    <row r="70" ht="14.25" spans="1:6">
      <c r="A70" s="4">
        <f t="shared" si="8"/>
        <v>68</v>
      </c>
      <c r="B70" s="5" t="s">
        <v>85</v>
      </c>
      <c r="C70" s="6" t="s">
        <v>11</v>
      </c>
      <c r="D70" s="13">
        <v>2</v>
      </c>
      <c r="E70" s="7">
        <v>122</v>
      </c>
      <c r="F70" s="4">
        <f>E70*D70</f>
        <v>244</v>
      </c>
    </row>
    <row r="71" ht="14.25" spans="1:6">
      <c r="A71" s="4">
        <f t="shared" si="8"/>
        <v>69</v>
      </c>
      <c r="B71" s="5" t="s">
        <v>86</v>
      </c>
      <c r="C71" s="6" t="s">
        <v>11</v>
      </c>
      <c r="D71" s="13">
        <v>3</v>
      </c>
      <c r="E71" s="7">
        <v>100</v>
      </c>
      <c r="F71" s="4">
        <f>E71*D71</f>
        <v>300</v>
      </c>
    </row>
    <row r="72" ht="14.25" spans="1:6">
      <c r="A72" s="4">
        <f t="shared" si="8"/>
        <v>70</v>
      </c>
      <c r="B72" s="5" t="s">
        <v>87</v>
      </c>
      <c r="C72" s="6" t="s">
        <v>74</v>
      </c>
      <c r="D72" s="13">
        <v>15</v>
      </c>
      <c r="E72" s="7">
        <v>143</v>
      </c>
      <c r="F72" s="4">
        <f>E72*D72</f>
        <v>2145</v>
      </c>
    </row>
    <row r="73" ht="14.25" spans="1:6">
      <c r="A73" s="4">
        <f t="shared" si="8"/>
        <v>71</v>
      </c>
      <c r="B73" s="5" t="s">
        <v>88</v>
      </c>
      <c r="C73" s="6" t="s">
        <v>11</v>
      </c>
      <c r="D73" s="13">
        <v>70</v>
      </c>
      <c r="E73" s="7">
        <v>161</v>
      </c>
      <c r="F73" s="4">
        <f>E73*D73</f>
        <v>11270</v>
      </c>
    </row>
    <row r="74" ht="14.25" spans="1:6">
      <c r="A74" s="4">
        <f t="shared" ref="A74:A83" si="9">ROW()-2</f>
        <v>72</v>
      </c>
      <c r="B74" s="5" t="s">
        <v>89</v>
      </c>
      <c r="C74" s="6" t="s">
        <v>11</v>
      </c>
      <c r="D74" s="13">
        <v>65</v>
      </c>
      <c r="E74" s="7">
        <v>214</v>
      </c>
      <c r="F74" s="4">
        <f>E74*D74</f>
        <v>13910</v>
      </c>
    </row>
    <row r="75" ht="14.25" spans="1:6">
      <c r="A75" s="4">
        <f t="shared" si="9"/>
        <v>73</v>
      </c>
      <c r="B75" s="5" t="s">
        <v>90</v>
      </c>
      <c r="C75" s="6" t="s">
        <v>74</v>
      </c>
      <c r="D75" s="13">
        <v>20</v>
      </c>
      <c r="E75" s="7">
        <v>556</v>
      </c>
      <c r="F75" s="4">
        <f>E75*D75</f>
        <v>11120</v>
      </c>
    </row>
    <row r="76" ht="14.25" spans="1:6">
      <c r="A76" s="4">
        <f t="shared" si="9"/>
        <v>74</v>
      </c>
      <c r="B76" s="5" t="s">
        <v>91</v>
      </c>
      <c r="C76" s="6" t="s">
        <v>92</v>
      </c>
      <c r="D76" s="13">
        <v>5</v>
      </c>
      <c r="E76" s="7">
        <v>1569</v>
      </c>
      <c r="F76" s="4">
        <f>E76*D76</f>
        <v>7845</v>
      </c>
    </row>
    <row r="77" ht="14.25" spans="1:6">
      <c r="A77" s="4">
        <f t="shared" si="9"/>
        <v>75</v>
      </c>
      <c r="B77" s="5" t="s">
        <v>93</v>
      </c>
      <c r="C77" s="6" t="s">
        <v>92</v>
      </c>
      <c r="D77" s="13">
        <v>1.5</v>
      </c>
      <c r="E77" s="7">
        <v>2360</v>
      </c>
      <c r="F77" s="4">
        <f>E77*D77</f>
        <v>3540</v>
      </c>
    </row>
    <row r="78" ht="14.25" spans="1:6">
      <c r="A78" s="4">
        <f t="shared" si="9"/>
        <v>76</v>
      </c>
      <c r="B78" s="5" t="s">
        <v>94</v>
      </c>
      <c r="C78" s="6" t="s">
        <v>11</v>
      </c>
      <c r="D78" s="13">
        <v>40</v>
      </c>
      <c r="E78" s="7">
        <v>85</v>
      </c>
      <c r="F78" s="4">
        <f>E78*D78</f>
        <v>3400</v>
      </c>
    </row>
    <row r="79" ht="14.25" spans="1:6">
      <c r="A79" s="4">
        <f t="shared" si="9"/>
        <v>77</v>
      </c>
      <c r="B79" s="5" t="s">
        <v>95</v>
      </c>
      <c r="C79" s="6" t="s">
        <v>11</v>
      </c>
      <c r="D79" s="13">
        <v>22</v>
      </c>
      <c r="E79" s="7">
        <v>76</v>
      </c>
      <c r="F79" s="4">
        <f>E79*D79</f>
        <v>1672</v>
      </c>
    </row>
    <row r="80" ht="14.25" spans="1:6">
      <c r="A80" s="4">
        <f t="shared" si="9"/>
        <v>78</v>
      </c>
      <c r="B80" s="5" t="s">
        <v>96</v>
      </c>
      <c r="C80" s="6" t="s">
        <v>11</v>
      </c>
      <c r="D80" s="13">
        <v>20</v>
      </c>
      <c r="E80" s="7">
        <v>72</v>
      </c>
      <c r="F80" s="4">
        <f>E80*D80</f>
        <v>1440</v>
      </c>
    </row>
    <row r="81" ht="14.25" spans="1:6">
      <c r="A81" s="4">
        <f t="shared" si="9"/>
        <v>79</v>
      </c>
      <c r="B81" s="5" t="s">
        <v>97</v>
      </c>
      <c r="C81" s="6" t="s">
        <v>11</v>
      </c>
      <c r="D81" s="13">
        <v>50</v>
      </c>
      <c r="E81" s="7">
        <v>26</v>
      </c>
      <c r="F81" s="4">
        <f>E81*D81</f>
        <v>1300</v>
      </c>
    </row>
    <row r="82" ht="14.25" spans="1:6">
      <c r="A82" s="4">
        <f t="shared" si="9"/>
        <v>80</v>
      </c>
      <c r="B82" s="5" t="s">
        <v>98</v>
      </c>
      <c r="C82" s="6" t="s">
        <v>21</v>
      </c>
      <c r="D82" s="13">
        <v>200</v>
      </c>
      <c r="E82" s="7">
        <v>42</v>
      </c>
      <c r="F82" s="4">
        <f>E82*D82</f>
        <v>8400</v>
      </c>
    </row>
    <row r="83" spans="1:7">
      <c r="A83" s="8">
        <f t="shared" ref="A83:A95" si="10">ROW()-2</f>
        <v>81</v>
      </c>
      <c r="B83" s="9" t="s">
        <v>48</v>
      </c>
      <c r="C83" s="10" t="s">
        <v>49</v>
      </c>
      <c r="D83" s="11">
        <v>21</v>
      </c>
      <c r="E83" s="14">
        <v>640</v>
      </c>
      <c r="F83" s="15">
        <f>D83*E83</f>
        <v>13440</v>
      </c>
      <c r="G83" s="1" t="s">
        <v>50</v>
      </c>
    </row>
    <row r="84" ht="14.25" spans="1:6">
      <c r="A84" s="8">
        <f t="shared" si="10"/>
        <v>82</v>
      </c>
      <c r="B84" s="16" t="s">
        <v>91</v>
      </c>
      <c r="C84" s="17" t="s">
        <v>92</v>
      </c>
      <c r="D84" s="18">
        <v>5</v>
      </c>
      <c r="E84" s="14">
        <v>200</v>
      </c>
      <c r="F84" s="15">
        <f t="shared" ref="F84:F100" si="11">D84*E84</f>
        <v>1000</v>
      </c>
    </row>
    <row r="85" ht="14.25" spans="1:6">
      <c r="A85" s="8">
        <f t="shared" si="10"/>
        <v>83</v>
      </c>
      <c r="B85" s="16" t="s">
        <v>93</v>
      </c>
      <c r="C85" s="17" t="s">
        <v>92</v>
      </c>
      <c r="D85" s="18">
        <v>1.5</v>
      </c>
      <c r="E85" s="14">
        <v>200</v>
      </c>
      <c r="F85" s="15">
        <f t="shared" si="11"/>
        <v>300</v>
      </c>
    </row>
    <row r="86" ht="14.25" spans="1:6">
      <c r="A86" s="8">
        <f t="shared" si="10"/>
        <v>84</v>
      </c>
      <c r="B86" s="16" t="s">
        <v>89</v>
      </c>
      <c r="C86" s="17" t="s">
        <v>11</v>
      </c>
      <c r="D86" s="18">
        <v>65</v>
      </c>
      <c r="E86" s="14">
        <v>20</v>
      </c>
      <c r="F86" s="15">
        <f t="shared" si="11"/>
        <v>1300</v>
      </c>
    </row>
    <row r="87" ht="14.25" spans="1:6">
      <c r="A87" s="8">
        <f t="shared" si="10"/>
        <v>85</v>
      </c>
      <c r="B87" s="16" t="s">
        <v>88</v>
      </c>
      <c r="C87" s="17" t="s">
        <v>11</v>
      </c>
      <c r="D87" s="18">
        <v>70</v>
      </c>
      <c r="E87" s="14">
        <v>20</v>
      </c>
      <c r="F87" s="15">
        <f t="shared" si="11"/>
        <v>1400</v>
      </c>
    </row>
    <row r="88" ht="14.25" spans="1:6">
      <c r="A88" s="8">
        <f t="shared" si="10"/>
        <v>86</v>
      </c>
      <c r="B88" s="16" t="s">
        <v>90</v>
      </c>
      <c r="C88" s="17" t="s">
        <v>74</v>
      </c>
      <c r="D88" s="18">
        <v>20</v>
      </c>
      <c r="E88" s="14">
        <v>20</v>
      </c>
      <c r="F88" s="15">
        <f t="shared" si="11"/>
        <v>400</v>
      </c>
    </row>
    <row r="89" ht="14.25" spans="1:6">
      <c r="A89" s="8">
        <f t="shared" ref="A89:A102" si="12">ROW()-2</f>
        <v>87</v>
      </c>
      <c r="B89" s="16" t="s">
        <v>94</v>
      </c>
      <c r="C89" s="17" t="s">
        <v>11</v>
      </c>
      <c r="D89" s="18">
        <v>150</v>
      </c>
      <c r="E89" s="14">
        <v>10</v>
      </c>
      <c r="F89" s="15">
        <f t="shared" si="11"/>
        <v>1500</v>
      </c>
    </row>
    <row r="90" ht="14.25" spans="1:6">
      <c r="A90" s="8">
        <f t="shared" si="12"/>
        <v>88</v>
      </c>
      <c r="B90" s="16" t="s">
        <v>95</v>
      </c>
      <c r="C90" s="17" t="s">
        <v>11</v>
      </c>
      <c r="D90" s="18">
        <v>22</v>
      </c>
      <c r="E90" s="14">
        <v>10</v>
      </c>
      <c r="F90" s="15">
        <f t="shared" si="11"/>
        <v>220</v>
      </c>
    </row>
    <row r="91" spans="1:6">
      <c r="A91" s="8">
        <f t="shared" si="12"/>
        <v>89</v>
      </c>
      <c r="B91" s="16" t="s">
        <v>20</v>
      </c>
      <c r="C91" s="17" t="s">
        <v>21</v>
      </c>
      <c r="D91" s="14">
        <v>9</v>
      </c>
      <c r="E91" s="14">
        <v>20</v>
      </c>
      <c r="F91" s="15">
        <f t="shared" si="11"/>
        <v>180</v>
      </c>
    </row>
    <row r="92" ht="14.25" spans="1:6">
      <c r="A92" s="8">
        <f t="shared" si="12"/>
        <v>90</v>
      </c>
      <c r="B92" s="16" t="s">
        <v>99</v>
      </c>
      <c r="C92" s="17" t="s">
        <v>21</v>
      </c>
      <c r="D92" s="18">
        <v>1500</v>
      </c>
      <c r="E92" s="14">
        <v>2</v>
      </c>
      <c r="F92" s="15">
        <f t="shared" si="11"/>
        <v>3000</v>
      </c>
    </row>
    <row r="93" spans="1:6">
      <c r="A93" s="8">
        <f t="shared" si="12"/>
        <v>91</v>
      </c>
      <c r="B93" s="17" t="s">
        <v>100</v>
      </c>
      <c r="C93" s="17" t="s">
        <v>11</v>
      </c>
      <c r="D93" s="14">
        <v>50</v>
      </c>
      <c r="E93" s="14">
        <v>10</v>
      </c>
      <c r="F93" s="15">
        <f t="shared" si="11"/>
        <v>500</v>
      </c>
    </row>
    <row r="94" spans="1:6">
      <c r="A94" s="8">
        <f t="shared" si="12"/>
        <v>92</v>
      </c>
      <c r="B94" s="16" t="s">
        <v>65</v>
      </c>
      <c r="C94" s="17" t="s">
        <v>19</v>
      </c>
      <c r="D94" s="14">
        <v>24</v>
      </c>
      <c r="E94" s="14">
        <v>20</v>
      </c>
      <c r="F94" s="15">
        <f t="shared" si="11"/>
        <v>480</v>
      </c>
    </row>
    <row r="95" spans="1:6">
      <c r="A95" s="8">
        <f t="shared" si="12"/>
        <v>93</v>
      </c>
      <c r="B95" s="16" t="s">
        <v>65</v>
      </c>
      <c r="C95" s="17" t="s">
        <v>19</v>
      </c>
      <c r="D95" s="14">
        <v>48</v>
      </c>
      <c r="E95" s="14">
        <v>10</v>
      </c>
      <c r="F95" s="15">
        <f t="shared" si="11"/>
        <v>480</v>
      </c>
    </row>
    <row r="96" spans="1:6">
      <c r="A96" s="8">
        <f t="shared" si="12"/>
        <v>94</v>
      </c>
      <c r="B96" s="16" t="s">
        <v>101</v>
      </c>
      <c r="C96" s="17" t="s">
        <v>52</v>
      </c>
      <c r="D96" s="14">
        <v>40</v>
      </c>
      <c r="E96" s="14">
        <v>5</v>
      </c>
      <c r="F96" s="15">
        <f t="shared" si="11"/>
        <v>200</v>
      </c>
    </row>
    <row r="97" spans="1:6">
      <c r="A97" s="8">
        <f t="shared" si="12"/>
        <v>95</v>
      </c>
      <c r="B97" s="16" t="s">
        <v>53</v>
      </c>
      <c r="C97" s="17" t="s">
        <v>52</v>
      </c>
      <c r="D97" s="14">
        <v>18</v>
      </c>
      <c r="E97" s="14">
        <v>60</v>
      </c>
      <c r="F97" s="15">
        <f t="shared" si="11"/>
        <v>1080</v>
      </c>
    </row>
    <row r="98" spans="1:6">
      <c r="A98" s="8">
        <f t="shared" si="12"/>
        <v>96</v>
      </c>
      <c r="B98" s="16" t="s">
        <v>58</v>
      </c>
      <c r="C98" s="17" t="s">
        <v>49</v>
      </c>
      <c r="D98" s="14">
        <v>8</v>
      </c>
      <c r="E98" s="14">
        <v>20</v>
      </c>
      <c r="F98" s="15">
        <f t="shared" si="11"/>
        <v>160</v>
      </c>
    </row>
    <row r="99" spans="1:6">
      <c r="A99" s="8">
        <f t="shared" si="12"/>
        <v>97</v>
      </c>
      <c r="B99" s="16" t="s">
        <v>56</v>
      </c>
      <c r="C99" s="17" t="s">
        <v>49</v>
      </c>
      <c r="D99" s="14">
        <v>8</v>
      </c>
      <c r="E99" s="14">
        <v>100</v>
      </c>
      <c r="F99" s="15">
        <f t="shared" si="11"/>
        <v>800</v>
      </c>
    </row>
    <row r="100" ht="14.25" spans="1:6">
      <c r="A100" s="8">
        <f>ROW()-2</f>
        <v>98</v>
      </c>
      <c r="B100" s="16" t="s">
        <v>98</v>
      </c>
      <c r="C100" s="17" t="s">
        <v>21</v>
      </c>
      <c r="D100" s="18">
        <v>200</v>
      </c>
      <c r="E100" s="14">
        <v>10</v>
      </c>
      <c r="F100" s="15">
        <f t="shared" si="11"/>
        <v>2000</v>
      </c>
    </row>
    <row r="101" spans="1:6">
      <c r="A101" s="19">
        <f>ROW()-2</f>
        <v>99</v>
      </c>
      <c r="B101" s="4" t="s">
        <v>102</v>
      </c>
      <c r="C101" s="4"/>
      <c r="D101" s="4"/>
      <c r="E101" s="4"/>
      <c r="F101" s="4">
        <f>SUM(F3:F100)</f>
        <v>240029</v>
      </c>
    </row>
    <row r="102" ht="177" customHeight="1" spans="1:6">
      <c r="A102" s="20" t="s">
        <v>103</v>
      </c>
      <c r="B102" s="21"/>
      <c r="C102" s="21"/>
      <c r="D102" s="21"/>
      <c r="E102" s="21"/>
      <c r="F102" s="21"/>
    </row>
  </sheetData>
  <mergeCells count="2">
    <mergeCell ref="A1:F1"/>
    <mergeCell ref="A102:F10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2023-07-10T05:12:00Z</dcterms:created>
  <dcterms:modified xsi:type="dcterms:W3CDTF">2024-12-28T04:52:31Z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4EE863C2C576436683D8B99DAE151FA8</vt:lpwstr>
  </property>
</Properties>
</file>