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575" windowHeight="10800" tabRatio="812"/>
  </bookViews>
  <sheets>
    <sheet name="Sheet1" sheetId="28" r:id="rId1"/>
  </sheets>
  <calcPr calcId="144525"/>
</workbook>
</file>

<file path=xl/sharedStrings.xml><?xml version="1.0" encoding="utf-8"?>
<sst xmlns="http://schemas.openxmlformats.org/spreadsheetml/2006/main" count="40" uniqueCount="25">
  <si>
    <t>罕南力克镇幼儿园2025-2026学年统一购买“五本”教材费用汇总表</t>
  </si>
  <si>
    <t>序号</t>
  </si>
  <si>
    <t>学校（乡镇）名称</t>
  </si>
  <si>
    <t>班主任日志</t>
  </si>
  <si>
    <t>教案本</t>
  </si>
  <si>
    <t>考勤本</t>
  </si>
  <si>
    <t>业务学习本</t>
  </si>
  <si>
    <t>食堂“九本台账”</t>
  </si>
  <si>
    <t>幼儿毕业证</t>
  </si>
  <si>
    <t>合计金额</t>
  </si>
  <si>
    <t>备注</t>
  </si>
  <si>
    <t>数量</t>
  </si>
  <si>
    <t>单价（元）</t>
  </si>
  <si>
    <t>合计（元）</t>
  </si>
  <si>
    <t>罕南力克镇中心幼儿园</t>
  </si>
  <si>
    <t>罕南力克镇2村幼儿园</t>
  </si>
  <si>
    <t>罕南力克镇5村幼儿园</t>
  </si>
  <si>
    <t>罕南力克镇8村幼儿园</t>
  </si>
  <si>
    <t>罕南力克镇18村幼儿园</t>
  </si>
  <si>
    <t>罕南力克镇20村幼儿园</t>
  </si>
  <si>
    <t>幼儿园合计：</t>
  </si>
  <si>
    <t xml:space="preserve">教育党委分管财务领导签字：                                教育党委纪检委员签字：                       </t>
  </si>
  <si>
    <t xml:space="preserve">教育党委组织委员签字：                                       教育党委委员签字：                    </t>
  </si>
  <si>
    <t>教育党委委员签字：                                        教育党委副书记签字：</t>
  </si>
  <si>
    <t>教育党委书记签字：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</si>
</sst>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b/>
      <sz val="14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Helv"/>
      <charset val="0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/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" fillId="0" borderId="0"/>
    <xf numFmtId="0" fontId="20" fillId="0" borderId="8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8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  <xf numFmtId="0" fontId="7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_疏勒县2012-2013学年中小学在校生统计表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常规 10 10 2 2 4" xfId="45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_2008-2009学年中小学基本数据统计表" xfId="50"/>
    <cellStyle name="40% - 强调文字颜色 6" xfId="51" builtinId="51"/>
    <cellStyle name="60% - 强调文字颜色 6" xfId="52" builtinId="52"/>
    <cellStyle name="常规 3" xfId="53"/>
    <cellStyle name="常规 2" xfId="5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2" name="图片 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3" name="图片 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4" name="图片 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5" name="图片 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6" name="图片 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7" name="图片 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8" name="图片 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9" name="图片 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10" name="图片 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0</xdr:colOff>
      <xdr:row>10</xdr:row>
      <xdr:rowOff>0</xdr:rowOff>
    </xdr:to>
    <xdr:pic>
      <xdr:nvPicPr>
        <xdr:cNvPr id="11" name="图片 1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24375" y="356870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17"/>
  <sheetViews>
    <sheetView tabSelected="1" workbookViewId="0">
      <selection activeCell="A1" sqref="A1:V1"/>
    </sheetView>
  </sheetViews>
  <sheetFormatPr defaultColWidth="9" defaultRowHeight="14.25"/>
  <cols>
    <col min="1" max="1" width="6.125" style="3" customWidth="1"/>
    <col min="2" max="2" width="21.375" style="3" customWidth="1"/>
    <col min="3" max="3" width="7.875" style="3" customWidth="1"/>
    <col min="4" max="4" width="7.375" style="3" customWidth="1"/>
    <col min="5" max="5" width="7.625" style="3" customWidth="1"/>
    <col min="6" max="8" width="9" style="3" customWidth="1"/>
    <col min="9" max="9" width="5.75" style="3" customWidth="1"/>
    <col min="10" max="17" width="8.25" style="3" customWidth="1"/>
    <col min="18" max="20" width="7.625" style="3" customWidth="1"/>
    <col min="21" max="16384" width="9" style="3"/>
  </cols>
  <sheetData>
    <row r="1" s="1" customFormat="1" ht="35" customHeight="1" spans="1:2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="2" customFormat="1" ht="26" customHeight="1" spans="1:22">
      <c r="A2" s="6" t="s">
        <v>1</v>
      </c>
      <c r="B2" s="6" t="s">
        <v>2</v>
      </c>
      <c r="C2" s="6" t="s">
        <v>3</v>
      </c>
      <c r="D2" s="6"/>
      <c r="E2" s="6"/>
      <c r="F2" s="6" t="s">
        <v>4</v>
      </c>
      <c r="G2" s="6"/>
      <c r="H2" s="6"/>
      <c r="I2" s="6" t="s">
        <v>5</v>
      </c>
      <c r="J2" s="6"/>
      <c r="K2" s="6"/>
      <c r="L2" s="6" t="s">
        <v>6</v>
      </c>
      <c r="M2" s="6"/>
      <c r="N2" s="6"/>
      <c r="O2" s="6" t="s">
        <v>7</v>
      </c>
      <c r="P2" s="6"/>
      <c r="Q2" s="6"/>
      <c r="R2" s="6" t="s">
        <v>8</v>
      </c>
      <c r="S2" s="6"/>
      <c r="T2" s="6"/>
      <c r="U2" s="6" t="s">
        <v>9</v>
      </c>
      <c r="V2" s="14" t="s">
        <v>10</v>
      </c>
    </row>
    <row r="3" s="2" customFormat="1" ht="33" customHeight="1" spans="1:22">
      <c r="A3" s="7"/>
      <c r="B3" s="7"/>
      <c r="C3" s="8" t="s">
        <v>11</v>
      </c>
      <c r="D3" s="8" t="s">
        <v>12</v>
      </c>
      <c r="E3" s="8" t="s">
        <v>13</v>
      </c>
      <c r="F3" s="8" t="s">
        <v>11</v>
      </c>
      <c r="G3" s="8" t="s">
        <v>12</v>
      </c>
      <c r="H3" s="8" t="s">
        <v>13</v>
      </c>
      <c r="I3" s="8" t="s">
        <v>11</v>
      </c>
      <c r="J3" s="8" t="s">
        <v>12</v>
      </c>
      <c r="K3" s="8" t="s">
        <v>13</v>
      </c>
      <c r="L3" s="8" t="s">
        <v>11</v>
      </c>
      <c r="M3" s="8" t="s">
        <v>12</v>
      </c>
      <c r="N3" s="8" t="s">
        <v>13</v>
      </c>
      <c r="O3" s="8" t="s">
        <v>11</v>
      </c>
      <c r="P3" s="8" t="s">
        <v>12</v>
      </c>
      <c r="Q3" s="8" t="s">
        <v>13</v>
      </c>
      <c r="R3" s="8" t="s">
        <v>11</v>
      </c>
      <c r="S3" s="8" t="s">
        <v>12</v>
      </c>
      <c r="T3" s="8" t="s">
        <v>13</v>
      </c>
      <c r="U3" s="7"/>
      <c r="V3" s="15"/>
    </row>
    <row r="4" s="1" customFormat="1" ht="25" customHeight="1" spans="1:22">
      <c r="A4" s="9">
        <v>1</v>
      </c>
      <c r="B4" s="9" t="s">
        <v>14</v>
      </c>
      <c r="C4" s="9">
        <v>20</v>
      </c>
      <c r="D4" s="10">
        <v>12</v>
      </c>
      <c r="E4" s="10">
        <f t="shared" ref="E4:E9" si="0">C4*D4</f>
        <v>240</v>
      </c>
      <c r="F4" s="9">
        <v>50</v>
      </c>
      <c r="G4" s="10">
        <v>11</v>
      </c>
      <c r="H4" s="10">
        <f t="shared" ref="H4:H9" si="1">F4*G4</f>
        <v>550</v>
      </c>
      <c r="I4" s="9">
        <v>0</v>
      </c>
      <c r="J4" s="10">
        <v>5</v>
      </c>
      <c r="K4" s="10">
        <f t="shared" ref="K4:K9" si="2">I4*J4</f>
        <v>0</v>
      </c>
      <c r="L4" s="9">
        <v>72</v>
      </c>
      <c r="M4" s="10">
        <v>12</v>
      </c>
      <c r="N4" s="10">
        <f t="shared" ref="N4:N9" si="3">L4*M4</f>
        <v>864</v>
      </c>
      <c r="O4" s="9">
        <v>2</v>
      </c>
      <c r="P4" s="10">
        <v>110</v>
      </c>
      <c r="Q4" s="10">
        <f t="shared" ref="Q4:Q9" si="4">O4*P4</f>
        <v>220</v>
      </c>
      <c r="R4" s="10">
        <v>100</v>
      </c>
      <c r="S4" s="10">
        <v>1</v>
      </c>
      <c r="T4" s="10">
        <f>S4*R4</f>
        <v>100</v>
      </c>
      <c r="U4" s="12">
        <f>N4+K4+H4+E4+Q4+T4</f>
        <v>1974</v>
      </c>
      <c r="V4" s="9"/>
    </row>
    <row r="5" s="1" customFormat="1" ht="25" customHeight="1" spans="1:22">
      <c r="A5" s="9">
        <v>2</v>
      </c>
      <c r="B5" s="9" t="s">
        <v>15</v>
      </c>
      <c r="C5" s="9">
        <v>6</v>
      </c>
      <c r="D5" s="10">
        <v>12</v>
      </c>
      <c r="E5" s="10">
        <f t="shared" si="0"/>
        <v>72</v>
      </c>
      <c r="F5" s="9">
        <v>30</v>
      </c>
      <c r="G5" s="10">
        <v>11</v>
      </c>
      <c r="H5" s="10">
        <f t="shared" si="1"/>
        <v>330</v>
      </c>
      <c r="I5" s="9">
        <v>8</v>
      </c>
      <c r="J5" s="10">
        <v>5</v>
      </c>
      <c r="K5" s="10">
        <f t="shared" si="2"/>
        <v>40</v>
      </c>
      <c r="L5" s="9">
        <v>24</v>
      </c>
      <c r="M5" s="10">
        <v>12</v>
      </c>
      <c r="N5" s="10">
        <f t="shared" si="3"/>
        <v>288</v>
      </c>
      <c r="O5" s="9">
        <v>2</v>
      </c>
      <c r="P5" s="10">
        <v>110</v>
      </c>
      <c r="Q5" s="10">
        <f t="shared" si="4"/>
        <v>220</v>
      </c>
      <c r="R5" s="10"/>
      <c r="S5" s="10"/>
      <c r="T5" s="10"/>
      <c r="U5" s="12">
        <f t="shared" ref="U4:U9" si="5">N5+K5+H5+E5+Q5</f>
        <v>950</v>
      </c>
      <c r="V5" s="9"/>
    </row>
    <row r="6" s="1" customFormat="1" ht="25" customHeight="1" spans="1:22">
      <c r="A6" s="9">
        <v>3</v>
      </c>
      <c r="B6" s="9" t="s">
        <v>16</v>
      </c>
      <c r="C6" s="9">
        <v>6</v>
      </c>
      <c r="D6" s="10">
        <v>12</v>
      </c>
      <c r="E6" s="10">
        <f t="shared" si="0"/>
        <v>72</v>
      </c>
      <c r="F6" s="9">
        <v>30</v>
      </c>
      <c r="G6" s="10">
        <v>11</v>
      </c>
      <c r="H6" s="10">
        <f t="shared" si="1"/>
        <v>330</v>
      </c>
      <c r="I6" s="9">
        <v>8</v>
      </c>
      <c r="J6" s="10">
        <v>5</v>
      </c>
      <c r="K6" s="10">
        <f t="shared" si="2"/>
        <v>40</v>
      </c>
      <c r="L6" s="9">
        <v>32</v>
      </c>
      <c r="M6" s="10">
        <v>12</v>
      </c>
      <c r="N6" s="10">
        <f t="shared" si="3"/>
        <v>384</v>
      </c>
      <c r="O6" s="9">
        <v>2</v>
      </c>
      <c r="P6" s="10">
        <v>110</v>
      </c>
      <c r="Q6" s="10">
        <f t="shared" si="4"/>
        <v>220</v>
      </c>
      <c r="R6" s="10"/>
      <c r="S6" s="10"/>
      <c r="T6" s="10"/>
      <c r="U6" s="12">
        <f t="shared" si="5"/>
        <v>1046</v>
      </c>
      <c r="V6" s="9"/>
    </row>
    <row r="7" s="1" customFormat="1" ht="25" customHeight="1" spans="1:22">
      <c r="A7" s="9">
        <v>4</v>
      </c>
      <c r="B7" s="9" t="s">
        <v>17</v>
      </c>
      <c r="C7" s="9">
        <v>6</v>
      </c>
      <c r="D7" s="10">
        <v>12</v>
      </c>
      <c r="E7" s="10">
        <f t="shared" si="0"/>
        <v>72</v>
      </c>
      <c r="F7" s="9">
        <v>30</v>
      </c>
      <c r="G7" s="10">
        <v>11</v>
      </c>
      <c r="H7" s="10">
        <f t="shared" si="1"/>
        <v>330</v>
      </c>
      <c r="I7" s="9">
        <v>8</v>
      </c>
      <c r="J7" s="10">
        <v>5</v>
      </c>
      <c r="K7" s="10">
        <f t="shared" si="2"/>
        <v>40</v>
      </c>
      <c r="L7" s="9">
        <v>24</v>
      </c>
      <c r="M7" s="10">
        <v>12</v>
      </c>
      <c r="N7" s="10">
        <f t="shared" si="3"/>
        <v>288</v>
      </c>
      <c r="O7" s="9">
        <v>2</v>
      </c>
      <c r="P7" s="10">
        <v>110</v>
      </c>
      <c r="Q7" s="10">
        <f t="shared" si="4"/>
        <v>220</v>
      </c>
      <c r="R7" s="10"/>
      <c r="S7" s="10"/>
      <c r="T7" s="10"/>
      <c r="U7" s="12">
        <f t="shared" si="5"/>
        <v>950</v>
      </c>
      <c r="V7" s="9"/>
    </row>
    <row r="8" s="1" customFormat="1" ht="25" customHeight="1" spans="1:22">
      <c r="A8" s="9">
        <v>5</v>
      </c>
      <c r="B8" s="9" t="s">
        <v>18</v>
      </c>
      <c r="C8" s="9">
        <v>6</v>
      </c>
      <c r="D8" s="10">
        <v>12</v>
      </c>
      <c r="E8" s="10">
        <f t="shared" si="0"/>
        <v>72</v>
      </c>
      <c r="F8" s="9">
        <v>30</v>
      </c>
      <c r="G8" s="10">
        <v>11</v>
      </c>
      <c r="H8" s="10">
        <f t="shared" si="1"/>
        <v>330</v>
      </c>
      <c r="I8" s="9">
        <v>8</v>
      </c>
      <c r="J8" s="10">
        <v>5</v>
      </c>
      <c r="K8" s="10">
        <f t="shared" si="2"/>
        <v>40</v>
      </c>
      <c r="L8" s="9">
        <v>24</v>
      </c>
      <c r="M8" s="10">
        <v>12</v>
      </c>
      <c r="N8" s="10">
        <f t="shared" si="3"/>
        <v>288</v>
      </c>
      <c r="O8" s="9">
        <v>2</v>
      </c>
      <c r="P8" s="10">
        <v>110</v>
      </c>
      <c r="Q8" s="10">
        <f t="shared" si="4"/>
        <v>220</v>
      </c>
      <c r="R8" s="10"/>
      <c r="S8" s="10"/>
      <c r="T8" s="10"/>
      <c r="U8" s="12">
        <f t="shared" si="5"/>
        <v>950</v>
      </c>
      <c r="V8" s="9"/>
    </row>
    <row r="9" s="1" customFormat="1" ht="25" customHeight="1" spans="1:22">
      <c r="A9" s="9">
        <v>6</v>
      </c>
      <c r="B9" s="9" t="s">
        <v>19</v>
      </c>
      <c r="C9" s="9">
        <v>6</v>
      </c>
      <c r="D9" s="10">
        <v>12</v>
      </c>
      <c r="E9" s="10">
        <f t="shared" si="0"/>
        <v>72</v>
      </c>
      <c r="F9" s="9">
        <v>30</v>
      </c>
      <c r="G9" s="10">
        <v>11</v>
      </c>
      <c r="H9" s="10">
        <f t="shared" si="1"/>
        <v>330</v>
      </c>
      <c r="I9" s="9">
        <v>8</v>
      </c>
      <c r="J9" s="10">
        <v>5</v>
      </c>
      <c r="K9" s="10">
        <f t="shared" si="2"/>
        <v>40</v>
      </c>
      <c r="L9" s="9">
        <v>24</v>
      </c>
      <c r="M9" s="10">
        <v>12</v>
      </c>
      <c r="N9" s="10">
        <f t="shared" si="3"/>
        <v>288</v>
      </c>
      <c r="O9" s="9">
        <v>2</v>
      </c>
      <c r="P9" s="10">
        <v>110</v>
      </c>
      <c r="Q9" s="10">
        <f t="shared" si="4"/>
        <v>220</v>
      </c>
      <c r="R9" s="10"/>
      <c r="S9" s="10"/>
      <c r="T9" s="10"/>
      <c r="U9" s="12">
        <f t="shared" si="5"/>
        <v>950</v>
      </c>
      <c r="V9" s="9"/>
    </row>
    <row r="10" s="1" customFormat="1" ht="37" customHeight="1" spans="1:22">
      <c r="A10" s="11" t="s">
        <v>20</v>
      </c>
      <c r="B10" s="11"/>
      <c r="C10" s="11">
        <f t="shared" ref="C10:F10" si="6">SUM(C4:C9)</f>
        <v>50</v>
      </c>
      <c r="D10" s="11"/>
      <c r="E10" s="12">
        <f t="shared" si="6"/>
        <v>600</v>
      </c>
      <c r="F10" s="11">
        <f t="shared" si="6"/>
        <v>200</v>
      </c>
      <c r="G10" s="11"/>
      <c r="H10" s="12">
        <f t="shared" ref="H10:L10" si="7">SUM(H4:H9)</f>
        <v>2200</v>
      </c>
      <c r="I10" s="11">
        <f t="shared" si="7"/>
        <v>40</v>
      </c>
      <c r="J10" s="11"/>
      <c r="K10" s="12">
        <f t="shared" si="7"/>
        <v>200</v>
      </c>
      <c r="L10" s="11">
        <f t="shared" si="7"/>
        <v>200</v>
      </c>
      <c r="M10" s="11"/>
      <c r="N10" s="12">
        <f>SUM(N4:N9)</f>
        <v>2400</v>
      </c>
      <c r="O10" s="11">
        <f>SUM(O4:O9)</f>
        <v>12</v>
      </c>
      <c r="P10" s="11"/>
      <c r="Q10" s="12">
        <f>SUM(Q4:Q9)</f>
        <v>1320</v>
      </c>
      <c r="R10" s="12"/>
      <c r="S10" s="12"/>
      <c r="T10" s="12"/>
      <c r="U10" s="12">
        <f>SUM(U4:U9)</f>
        <v>6820</v>
      </c>
      <c r="V10" s="11"/>
    </row>
    <row r="11" s="3" customFormat="1" ht="25" customHeight="1" spans="1:29">
      <c r="A11" s="13" t="s">
        <v>21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6"/>
      <c r="X11" s="16"/>
      <c r="Y11" s="16"/>
      <c r="Z11" s="16"/>
      <c r="AA11" s="16"/>
      <c r="AB11" s="16"/>
      <c r="AC11" s="16"/>
    </row>
    <row r="12" s="4" customFormat="1" ht="19" customHeight="1" spans="1:8">
      <c r="A12" s="13"/>
      <c r="B12" s="13"/>
      <c r="C12" s="13"/>
      <c r="D12" s="13"/>
      <c r="E12" s="13"/>
      <c r="F12" s="13"/>
      <c r="G12" s="13"/>
      <c r="H12" s="13"/>
    </row>
    <row r="13" s="3" customFormat="1" ht="30" customHeight="1" spans="1:29">
      <c r="A13" s="13" t="s">
        <v>22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6"/>
      <c r="X13" s="16"/>
      <c r="Y13" s="16"/>
      <c r="Z13" s="16"/>
      <c r="AA13" s="16"/>
      <c r="AB13" s="16"/>
      <c r="AC13" s="16"/>
    </row>
    <row r="14" s="3" customFormat="1" ht="19" customHeight="1" spans="1:8">
      <c r="A14" s="13"/>
      <c r="B14" s="13"/>
      <c r="C14" s="13"/>
      <c r="D14" s="13"/>
      <c r="E14" s="13"/>
      <c r="F14" s="13"/>
      <c r="G14" s="13"/>
      <c r="H14" s="13"/>
    </row>
    <row r="15" s="3" customFormat="1" ht="26" customHeight="1" spans="1:29">
      <c r="A15" s="13" t="s">
        <v>23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6"/>
      <c r="X15" s="16"/>
      <c r="Y15" s="16"/>
      <c r="Z15" s="16"/>
      <c r="AA15" s="16"/>
      <c r="AB15" s="16"/>
      <c r="AC15" s="16"/>
    </row>
    <row r="16" s="3" customFormat="1" ht="18.75" spans="1:8">
      <c r="A16" s="13"/>
      <c r="B16" s="13"/>
      <c r="C16" s="13"/>
      <c r="D16" s="13"/>
      <c r="E16" s="13"/>
      <c r="F16" s="13"/>
      <c r="G16" s="13"/>
      <c r="H16" s="13"/>
    </row>
    <row r="17" s="3" customFormat="1" ht="37" customHeight="1" spans="1:29">
      <c r="A17" s="13" t="s">
        <v>24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6"/>
      <c r="X17" s="16"/>
      <c r="Y17" s="16"/>
      <c r="Z17" s="16"/>
      <c r="AA17" s="16"/>
      <c r="AB17" s="16"/>
      <c r="AC17" s="16"/>
    </row>
  </sheetData>
  <mergeCells count="19">
    <mergeCell ref="A1:V1"/>
    <mergeCell ref="C2:E2"/>
    <mergeCell ref="F2:H2"/>
    <mergeCell ref="I2:K2"/>
    <mergeCell ref="L2:N2"/>
    <mergeCell ref="O2:Q2"/>
    <mergeCell ref="R2:T2"/>
    <mergeCell ref="A10:B10"/>
    <mergeCell ref="A11:V11"/>
    <mergeCell ref="A12:H12"/>
    <mergeCell ref="A13:V13"/>
    <mergeCell ref="A14:H14"/>
    <mergeCell ref="A15:V15"/>
    <mergeCell ref="A16:H16"/>
    <mergeCell ref="A17:V17"/>
    <mergeCell ref="A2:A3"/>
    <mergeCell ref="B2:B3"/>
    <mergeCell ref="U2:U3"/>
    <mergeCell ref="V2:V3"/>
  </mergeCells>
  <pageMargins left="0.75" right="0.75" top="0.354166666666667" bottom="1" header="0.196527777777778" footer="0.5"/>
  <pageSetup paperSize="9" scale="68" fitToHeight="0" orientation="landscape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2025-04-18T02:38:27Z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12FC8B3788CE4D3499BD77CFB647ECE6</vt:lpwstr>
  </property>
</Properties>
</file>