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1村" sheetId="1" r:id="rId1"/>
    <sheet name="昆仑" sheetId="2" r:id="rId2"/>
    <sheet name="良种" sheetId="3" r:id="rId3"/>
    <sheet name="中心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<sst xmlns="http://schemas.openxmlformats.org/spreadsheetml/2006/main" count="259" uniqueCount="157">
  <si>
    <t>疏勒镇1村幼儿园办公及清洁用品</t>
  </si>
  <si>
    <t>序号</t>
  </si>
  <si>
    <t>材料名称</t>
  </si>
  <si>
    <t>单位</t>
  </si>
  <si>
    <t>数量</t>
  </si>
  <si>
    <t>单价（元）</t>
  </si>
  <si>
    <t>总价（元）</t>
  </si>
  <si>
    <t>备注</t>
  </si>
  <si>
    <t>油污清洗剂</t>
  </si>
  <si>
    <t>个</t>
  </si>
  <si>
    <t>扫把</t>
  </si>
  <si>
    <t>国旗</t>
  </si>
  <si>
    <t>灭蝇灯</t>
  </si>
  <si>
    <t>拖把</t>
  </si>
  <si>
    <t>碳粉盒</t>
  </si>
  <si>
    <t>合计</t>
  </si>
  <si>
    <t xml:space="preserve">                  疏勒镇昆仑食品厂幼儿园办公清洁用品清单</t>
  </si>
  <si>
    <t>削皮刀</t>
  </si>
  <si>
    <t>A05020199其他厨卫用具</t>
  </si>
  <si>
    <t>围裙</t>
  </si>
  <si>
    <t>A05040599其他清洁用品</t>
  </si>
  <si>
    <t>洗洁精</t>
  </si>
  <si>
    <t>箱</t>
  </si>
  <si>
    <t>A05040503其他清洁用品</t>
  </si>
  <si>
    <t>手榴弹</t>
  </si>
  <si>
    <t xml:space="preserve">A05040503 </t>
  </si>
  <si>
    <t>洗碗巾</t>
  </si>
  <si>
    <t>包</t>
  </si>
  <si>
    <t>洗衣粉</t>
  </si>
  <si>
    <t xml:space="preserve">袋 </t>
  </si>
  <si>
    <t>钢丝球</t>
  </si>
  <si>
    <t>一次性手套</t>
  </si>
  <si>
    <t>菜墩</t>
  </si>
  <si>
    <t>温度计</t>
  </si>
  <si>
    <t xml:space="preserve">A02120203 </t>
  </si>
  <si>
    <t>加绒手套</t>
  </si>
  <si>
    <t>双</t>
  </si>
  <si>
    <t>小黑色垃圾袋</t>
  </si>
  <si>
    <t>大黑色垃圾袋</t>
  </si>
  <si>
    <t>抹布</t>
  </si>
  <si>
    <t>条</t>
  </si>
  <si>
    <t>A05040599其他清洁用品，长抹布</t>
  </si>
  <si>
    <t>杀虫剂</t>
  </si>
  <si>
    <t>A07080106，化学农药</t>
  </si>
  <si>
    <t>蚊香</t>
  </si>
  <si>
    <t>盒</t>
  </si>
  <si>
    <t>A07080199，其他化学原料及化学制品</t>
  </si>
  <si>
    <t>普通拖把</t>
  </si>
  <si>
    <t>浇水皮管子</t>
  </si>
  <si>
    <t>卷</t>
  </si>
  <si>
    <t>A05030305</t>
  </si>
  <si>
    <t>扫把簸箕一套</t>
  </si>
  <si>
    <t>套</t>
  </si>
  <si>
    <t>油漆</t>
  </si>
  <si>
    <t>桶</t>
  </si>
  <si>
    <t>A07010603，红、绿、蓝、黄、白各1桶</t>
  </si>
  <si>
    <t>清漆</t>
  </si>
  <si>
    <t>A07080108，红、绿、蓝、黄、白各1桶</t>
  </si>
  <si>
    <t>84消毒液</t>
  </si>
  <si>
    <t xml:space="preserve">A05040502 </t>
  </si>
  <si>
    <t>洁厕灵</t>
  </si>
  <si>
    <t>白洁布</t>
  </si>
  <si>
    <t>A05040599其他清洁用品，1箱100片</t>
  </si>
  <si>
    <t>燕尾夹</t>
  </si>
  <si>
    <t>A05049900其他办公用品，小号</t>
  </si>
  <si>
    <t>笔（黑色碳素笔）</t>
  </si>
  <si>
    <t>A05040402，笔</t>
  </si>
  <si>
    <t>疏勒镇良种场幼儿园办公及清洁用品清单</t>
  </si>
  <si>
    <t>规格型号</t>
  </si>
  <si>
    <t>冰箱温度计</t>
  </si>
  <si>
    <t>幼儿奖品</t>
  </si>
  <si>
    <t>魔方、玩具卡通小汽车、百变魔尺、手办、奖励小印章、变形恐龙蛋、魔力万花筒、吹泡泡。（形式可多样化）</t>
  </si>
  <si>
    <t>拉花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</si>
  <si>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</si>
  <si>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疏勒镇中心幼儿园政府采购物品参数清单</t>
  </si>
  <si>
    <t>品名</t>
  </si>
  <si>
    <t>规格参数</t>
  </si>
  <si>
    <t>单价</t>
  </si>
  <si>
    <t>金额</t>
  </si>
  <si>
    <t>厨房消毒柜格挡</t>
  </si>
  <si>
    <t>长度：113*38CM，材质：不锈钢</t>
  </si>
  <si>
    <t>厨房菜墩子</t>
  </si>
  <si>
    <t>颜色绿色，食品级PE防霉不开裂，防滑，加厚耐砍剁，直径：48cm,厚度20</t>
  </si>
  <si>
    <t>厨房肉墩子</t>
  </si>
  <si>
    <t>颜色：白色，厚20CM，直径50cm</t>
  </si>
  <si>
    <t>栓刀不锈钢链子</t>
  </si>
  <si>
    <t>长度：1米1根  材质：不锈钢</t>
  </si>
  <si>
    <t>根</t>
  </si>
  <si>
    <t>水龙头</t>
  </si>
  <si>
    <t>材质：PVC塑料</t>
  </si>
  <si>
    <t>木杆拖把</t>
  </si>
  <si>
    <t>大头，拖把棉质：棉；杆类型:固定杆</t>
  </si>
  <si>
    <t>把</t>
  </si>
  <si>
    <t>刀片</t>
  </si>
  <si>
    <t>美工刀片，1盒10片</t>
  </si>
  <si>
    <t>黑色垃圾袋45*65cm</t>
  </si>
  <si>
    <t>尺寸：大号，1卷100个</t>
  </si>
  <si>
    <t>A4彩色打印纸</t>
  </si>
  <si>
    <t>尺寸：A4纸;颜色：大红色、天蓝色、橙色、金黄色、浅粉色、浅蓝色、浅绿色、浅黄色、深绿色、浅紫色，1包100张</t>
  </si>
  <si>
    <t>黄色胶皮手套</t>
  </si>
  <si>
    <t>材质：胶皮、加长55CM</t>
  </si>
  <si>
    <t>厨房加绒手套</t>
  </si>
  <si>
    <t>加长55CM、加绒</t>
  </si>
  <si>
    <t>线手套</t>
  </si>
  <si>
    <t>材质：棉质</t>
  </si>
  <si>
    <t>防油烟，防掉发厨师帽</t>
  </si>
  <si>
    <t>材质：防油烟，不易掉落</t>
  </si>
  <si>
    <t>加厚纸杯子</t>
  </si>
  <si>
    <t>250ml竹纤维一次性杯子 ，1包50个</t>
  </si>
  <si>
    <t>联想刻录机</t>
  </si>
  <si>
    <t>品牌：联想；支持操作系统：win7/8/10；刻录速度：8倍速</t>
  </si>
  <si>
    <t>幼儿卡通奖状</t>
  </si>
  <si>
    <t>尺寸：A4纸；款式：多样化</t>
  </si>
  <si>
    <t>张</t>
  </si>
  <si>
    <t>无</t>
  </si>
  <si>
    <t>台</t>
  </si>
  <si>
    <t>纳米海绵魔力擦</t>
  </si>
  <si>
    <t>材质：加厚；材质：纳米海绵；尺寸：10*7*3cm</t>
  </si>
  <si>
    <t>片</t>
  </si>
  <si>
    <t>绿伞</t>
  </si>
  <si>
    <t>规格：500g  产品形态：液态，18元是一对</t>
  </si>
  <si>
    <t>瓶</t>
  </si>
  <si>
    <t>贴纸</t>
  </si>
  <si>
    <t>国庆幼儿贴纸，款式：爱心款、方形款，颜色鲜艳，不易掉落</t>
  </si>
  <si>
    <t>牛皮纸</t>
  </si>
  <si>
    <t>1包：100张牛皮纸</t>
  </si>
  <si>
    <t>三角包</t>
  </si>
  <si>
    <t>材质：纯木浆纸</t>
  </si>
  <si>
    <t>牛皮纸档案盒</t>
  </si>
  <si>
    <t>产品尺寸（长*宽*高）(mm)：220*310*60；品牌：得力</t>
  </si>
  <si>
    <t xml:space="preserve">   品牌：立白 柠檬去油洗洁精；容量：1.5kg12瓶/箱</t>
  </si>
  <si>
    <t>500克1瓶,1箱30瓶</t>
  </si>
  <si>
    <t>白色抹布</t>
  </si>
  <si>
    <t>材质：木纤维；材质：吸水性强；</t>
  </si>
  <si>
    <t>扫把簸箕套装</t>
  </si>
  <si>
    <t xml:space="preserve">杆材质：不锈钢 </t>
  </si>
  <si>
    <t>党徽胸针</t>
  </si>
  <si>
    <t>材质：加厚</t>
  </si>
  <si>
    <t>黑色笔记本</t>
  </si>
  <si>
    <t>尺寸：中号，皮质封面</t>
  </si>
  <si>
    <t>本</t>
  </si>
  <si>
    <t>视频会议摄像头</t>
  </si>
  <si>
    <t>海康卫视</t>
  </si>
  <si>
    <t>彩色打印机（京瓷FS-C5150DN黑色墨盒）</t>
  </si>
  <si>
    <t>颜色：黑色2个、红色2个、黄色2个、蓝色2个</t>
  </si>
  <si>
    <t>班主任日志</t>
  </si>
  <si>
    <t>教研业务</t>
  </si>
  <si>
    <t>教案</t>
  </si>
  <si>
    <t>硒鼓</t>
  </si>
  <si>
    <t>型号：M7605D</t>
  </si>
  <si>
    <t>品牌：立白</t>
  </si>
  <si>
    <t>袋</t>
  </si>
  <si>
    <t>食品留样盒</t>
  </si>
  <si>
    <t>盖子双耳</t>
  </si>
  <si>
    <t>墨盒</t>
  </si>
  <si>
    <t>制表人：</t>
  </si>
  <si>
    <t>财务分管领导：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</si>
</sst>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name val="宋体"/>
      <charset val="134"/>
    </font>
    <font>
      <b/>
      <sz val="2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indexed="8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22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vertical="center"/>
    </xf>
    <xf numFmtId="0" fontId="5" fillId="0" borderId="0" xfId="49" applyFont="1" applyFill="1" applyBorder="1" applyAlignment="1">
      <alignment horizontal="center" vertical="center"/>
    </xf>
    <xf numFmtId="0" fontId="6" fillId="0" borderId="0" xfId="50" applyFont="1" applyFill="1" applyBorder="1" applyAlignment="1">
      <alignment horizontal="center" vertical="center"/>
    </xf>
    <xf numFmtId="0" fontId="1" fillId="0" borderId="0" xfId="49">
      <alignment vertical="center"/>
    </xf>
    <xf numFmtId="0" fontId="1" fillId="0" borderId="0" xfId="49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50" applyFont="1" applyBorder="1" applyAlignment="1">
      <alignment horizontal="center" vertical="center" wrapText="1"/>
    </xf>
    <xf numFmtId="0" fontId="3" fillId="0" borderId="0" xfId="50" applyFont="1" applyBorder="1" applyAlignment="1">
      <alignment horizontal="center" vertical="center"/>
    </xf>
    <xf numFmtId="0" fontId="3" fillId="2" borderId="0" xfId="5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center" vertical="center" wrapText="1"/>
    </xf>
    <xf numFmtId="0" fontId="3" fillId="2" borderId="0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10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tabSelected="1" topLeftCell="A2" workbookViewId="0">
      <selection activeCell="J4" sqref="J4"/>
    </sheetView>
  </sheetViews>
  <sheetFormatPr defaultColWidth="8.87878787878788" defaultRowHeight="15.6" customHeight="1" outlineLevelCol="6"/>
  <cols>
    <col min="2" max="2" width="17.1287878787879" style="53" customWidth="1"/>
    <col min="5" max="5" width="10.6287878787879" style="53" customWidth="1"/>
    <col min="6" max="6" width="11.3787878787879" style="53" customWidth="1"/>
    <col min="7" max="7" width="12.1287878787879" style="53" customWidth="1"/>
  </cols>
  <sheetData>
    <row r="1" ht="75.75" customHeight="1" spans="1:7">
      <c r="A1" s="54" t="s">
        <v>0</v>
      </c>
      <c r="B1" s="54"/>
      <c r="C1" s="54"/>
      <c r="D1" s="54"/>
      <c r="E1" s="54"/>
      <c r="F1" s="54"/>
      <c r="G1" s="54"/>
    </row>
    <row r="2" s="38" customFormat="1" ht="54" customHeight="1" spans="1:7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</row>
    <row r="3" ht="45" customHeight="1" spans="1:7">
      <c r="A3" s="41">
        <v>1</v>
      </c>
      <c r="B3" s="41" t="s">
        <v>8</v>
      </c>
      <c r="C3" s="41" t="s">
        <v>9</v>
      </c>
      <c r="D3" s="41">
        <v>10</v>
      </c>
      <c r="E3" s="41">
        <v>20</v>
      </c>
      <c r="F3" s="41">
        <f>E3*D3</f>
        <v>200</v>
      </c>
      <c r="G3" s="55"/>
    </row>
    <row r="4" ht="45" customHeight="1" spans="1:7">
      <c r="A4" s="41">
        <v>2</v>
      </c>
      <c r="B4" s="41" t="s">
        <v>10</v>
      </c>
      <c r="C4" s="41" t="s">
        <v>9</v>
      </c>
      <c r="D4" s="41">
        <v>10</v>
      </c>
      <c r="E4" s="41">
        <v>20</v>
      </c>
      <c r="F4" s="41">
        <f t="shared" ref="F4:F8" si="0">E4*D4</f>
        <v>200</v>
      </c>
      <c r="G4" s="55"/>
    </row>
    <row r="5" ht="45" customHeight="1" spans="1:7">
      <c r="A5" s="41">
        <v>3</v>
      </c>
      <c r="B5" s="41" t="s">
        <v>11</v>
      </c>
      <c r="C5" s="41" t="s">
        <v>9</v>
      </c>
      <c r="D5" s="41">
        <v>5</v>
      </c>
      <c r="E5" s="41">
        <v>20</v>
      </c>
      <c r="F5" s="41">
        <f t="shared" si="0"/>
        <v>100</v>
      </c>
      <c r="G5" s="55"/>
    </row>
    <row r="6" ht="45" customHeight="1" spans="1:7">
      <c r="A6" s="41">
        <v>4</v>
      </c>
      <c r="B6" s="41" t="s">
        <v>12</v>
      </c>
      <c r="C6" s="41" t="s">
        <v>9</v>
      </c>
      <c r="D6" s="41">
        <v>2</v>
      </c>
      <c r="E6" s="41">
        <v>50</v>
      </c>
      <c r="F6" s="41">
        <f t="shared" si="0"/>
        <v>100</v>
      </c>
      <c r="G6" s="55"/>
    </row>
    <row r="7" ht="45" customHeight="1" spans="1:7">
      <c r="A7" s="41">
        <v>5</v>
      </c>
      <c r="B7" s="41" t="s">
        <v>13</v>
      </c>
      <c r="C7" s="56" t="s">
        <v>9</v>
      </c>
      <c r="D7" s="56">
        <v>25</v>
      </c>
      <c r="E7" s="56">
        <v>8</v>
      </c>
      <c r="F7" s="56">
        <f t="shared" si="0"/>
        <v>200</v>
      </c>
      <c r="G7" s="57"/>
    </row>
    <row r="8" ht="45" customHeight="1" spans="1:7">
      <c r="A8" s="41">
        <v>6</v>
      </c>
      <c r="B8" s="42" t="s">
        <v>14</v>
      </c>
      <c r="C8" s="58" t="s">
        <v>9</v>
      </c>
      <c r="D8" s="58">
        <v>5</v>
      </c>
      <c r="E8" s="58">
        <v>100</v>
      </c>
      <c r="F8" s="56">
        <f t="shared" si="0"/>
        <v>500</v>
      </c>
      <c r="G8" s="57"/>
    </row>
    <row r="9" s="38" customFormat="1" ht="45" customHeight="1" spans="1:7">
      <c r="A9" s="41"/>
      <c r="B9" s="44" t="s">
        <v>15</v>
      </c>
      <c r="C9" s="59"/>
      <c r="D9" s="59"/>
      <c r="E9" s="59"/>
      <c r="F9" s="59">
        <f>SUM(F3:F8)</f>
        <v>1300</v>
      </c>
      <c r="G9" s="59"/>
    </row>
    <row r="10" ht="33" customHeight="1"/>
    <row r="11" ht="42.75" customHeight="1"/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9"/>
  <sheetViews>
    <sheetView topLeftCell="A19" workbookViewId="0">
      <selection activeCell="F3" sqref="F3:F28"/>
    </sheetView>
  </sheetViews>
  <sheetFormatPr defaultColWidth="7.95454545454545" defaultRowHeight="15.6" outlineLevelCol="6"/>
  <cols>
    <col min="1" max="1" width="4.65909090909091" style="47" customWidth="1"/>
    <col min="2" max="2" width="9.65909090909091" style="47" customWidth="1"/>
    <col min="3" max="4" width="7.95454545454545" style="47"/>
    <col min="5" max="5" width="9.77272727272727" style="47" customWidth="1"/>
    <col min="6" max="6" width="10.3409090909091" style="47" customWidth="1"/>
    <col min="7" max="7" width="29.0909090909091" style="47" customWidth="1"/>
    <col min="8" max="16384" width="7.95454545454545" style="47"/>
  </cols>
  <sheetData>
    <row r="1" s="47" customFormat="1" ht="35.25" customHeight="1" spans="1:7">
      <c r="A1" s="49" t="s">
        <v>16</v>
      </c>
      <c r="B1" s="49"/>
      <c r="C1" s="49"/>
      <c r="D1" s="49"/>
      <c r="E1" s="49"/>
      <c r="F1" s="49"/>
      <c r="G1" s="49"/>
    </row>
    <row r="2" s="47" customFormat="1" ht="35.25" customHeight="1" spans="1:7">
      <c r="A2" s="50" t="s">
        <v>1</v>
      </c>
      <c r="B2" s="50" t="s">
        <v>2</v>
      </c>
      <c r="C2" s="50" t="s">
        <v>3</v>
      </c>
      <c r="D2" s="50" t="s">
        <v>4</v>
      </c>
      <c r="E2" s="50" t="s">
        <v>5</v>
      </c>
      <c r="F2" s="50" t="s">
        <v>6</v>
      </c>
      <c r="G2" s="50" t="s">
        <v>7</v>
      </c>
    </row>
    <row r="3" s="47" customFormat="1" ht="35.25" customHeight="1" spans="1:7">
      <c r="A3" s="50">
        <v>1</v>
      </c>
      <c r="B3" s="50" t="s">
        <v>17</v>
      </c>
      <c r="C3" s="50" t="s">
        <v>9</v>
      </c>
      <c r="D3" s="50">
        <v>4</v>
      </c>
      <c r="E3" s="50">
        <v>9</v>
      </c>
      <c r="F3" s="50">
        <v>36</v>
      </c>
      <c r="G3" s="50" t="s">
        <v>18</v>
      </c>
    </row>
    <row r="4" s="47" customFormat="1" ht="35.25" customHeight="1" spans="1:7">
      <c r="A4" s="50">
        <v>2</v>
      </c>
      <c r="B4" s="50" t="s">
        <v>19</v>
      </c>
      <c r="C4" s="50" t="s">
        <v>9</v>
      </c>
      <c r="D4" s="50">
        <v>8</v>
      </c>
      <c r="E4" s="50">
        <v>17</v>
      </c>
      <c r="F4" s="50">
        <v>136</v>
      </c>
      <c r="G4" s="50" t="s">
        <v>20</v>
      </c>
    </row>
    <row r="5" s="47" customFormat="1" ht="35.25" customHeight="1" spans="1:7">
      <c r="A5" s="50">
        <v>3</v>
      </c>
      <c r="B5" s="50" t="s">
        <v>21</v>
      </c>
      <c r="C5" s="50" t="s">
        <v>22</v>
      </c>
      <c r="D5" s="50">
        <v>10</v>
      </c>
      <c r="E5" s="50">
        <v>180</v>
      </c>
      <c r="F5" s="50">
        <f>E5*D5</f>
        <v>1800</v>
      </c>
      <c r="G5" s="50" t="s">
        <v>23</v>
      </c>
    </row>
    <row r="6" s="47" customFormat="1" ht="35.25" customHeight="1" spans="1:7">
      <c r="A6" s="50">
        <v>4</v>
      </c>
      <c r="B6" s="50" t="s">
        <v>24</v>
      </c>
      <c r="C6" s="50" t="s">
        <v>22</v>
      </c>
      <c r="D6" s="50">
        <v>5</v>
      </c>
      <c r="E6" s="50">
        <v>180</v>
      </c>
      <c r="F6" s="50">
        <v>900</v>
      </c>
      <c r="G6" s="50" t="s">
        <v>25</v>
      </c>
    </row>
    <row r="7" s="47" customFormat="1" ht="35.25" customHeight="1" spans="1:7">
      <c r="A7" s="50">
        <v>5</v>
      </c>
      <c r="B7" s="50" t="s">
        <v>26</v>
      </c>
      <c r="C7" s="50" t="s">
        <v>27</v>
      </c>
      <c r="D7" s="50">
        <v>10</v>
      </c>
      <c r="E7" s="50">
        <v>12</v>
      </c>
      <c r="F7" s="50">
        <v>120</v>
      </c>
      <c r="G7" s="50" t="s">
        <v>20</v>
      </c>
    </row>
    <row r="8" s="47" customFormat="1" ht="35.25" customHeight="1" spans="1:7">
      <c r="A8" s="50">
        <v>6</v>
      </c>
      <c r="B8" s="50" t="s">
        <v>28</v>
      </c>
      <c r="C8" s="50" t="s">
        <v>29</v>
      </c>
      <c r="D8" s="50">
        <v>4</v>
      </c>
      <c r="E8" s="50">
        <v>46</v>
      </c>
      <c r="F8" s="50">
        <v>184</v>
      </c>
      <c r="G8" s="50" t="s">
        <v>25</v>
      </c>
    </row>
    <row r="9" s="47" customFormat="1" ht="35.25" customHeight="1" spans="1:7">
      <c r="A9" s="50">
        <v>7</v>
      </c>
      <c r="B9" s="50" t="s">
        <v>30</v>
      </c>
      <c r="C9" s="50" t="s">
        <v>27</v>
      </c>
      <c r="D9" s="50">
        <v>20</v>
      </c>
      <c r="E9" s="50">
        <v>5</v>
      </c>
      <c r="F9" s="50">
        <v>100</v>
      </c>
      <c r="G9" s="50" t="s">
        <v>20</v>
      </c>
    </row>
    <row r="10" s="47" customFormat="1" ht="35.25" customHeight="1" spans="1:7">
      <c r="A10" s="50">
        <v>8</v>
      </c>
      <c r="B10" s="50" t="s">
        <v>31</v>
      </c>
      <c r="C10" s="50" t="s">
        <v>27</v>
      </c>
      <c r="D10" s="50">
        <v>10</v>
      </c>
      <c r="E10" s="50">
        <v>10</v>
      </c>
      <c r="F10" s="50">
        <v>100</v>
      </c>
      <c r="G10" s="50" t="s">
        <v>18</v>
      </c>
    </row>
    <row r="11" s="47" customFormat="1" ht="35.25" customHeight="1" spans="1:7">
      <c r="A11" s="50">
        <v>10</v>
      </c>
      <c r="B11" s="50" t="s">
        <v>32</v>
      </c>
      <c r="C11" s="50" t="s">
        <v>9</v>
      </c>
      <c r="D11" s="50">
        <v>4</v>
      </c>
      <c r="E11" s="50">
        <v>50</v>
      </c>
      <c r="F11" s="50">
        <v>200</v>
      </c>
      <c r="G11" s="50" t="s">
        <v>18</v>
      </c>
    </row>
    <row r="12" s="47" customFormat="1" ht="35.25" customHeight="1" spans="1:7">
      <c r="A12" s="50">
        <v>13</v>
      </c>
      <c r="B12" s="50" t="s">
        <v>33</v>
      </c>
      <c r="C12" s="50" t="s">
        <v>9</v>
      </c>
      <c r="D12" s="50">
        <v>2</v>
      </c>
      <c r="E12" s="50">
        <v>10</v>
      </c>
      <c r="F12" s="50">
        <v>20</v>
      </c>
      <c r="G12" s="50" t="s">
        <v>34</v>
      </c>
    </row>
    <row r="13" s="47" customFormat="1" ht="35.25" customHeight="1" spans="1:7">
      <c r="A13" s="50">
        <v>14</v>
      </c>
      <c r="B13" s="50" t="s">
        <v>35</v>
      </c>
      <c r="C13" s="50" t="s">
        <v>36</v>
      </c>
      <c r="D13" s="50">
        <v>80</v>
      </c>
      <c r="E13" s="50">
        <v>5</v>
      </c>
      <c r="F13" s="50">
        <v>400</v>
      </c>
      <c r="G13" s="50" t="s">
        <v>20</v>
      </c>
    </row>
    <row r="14" s="47" customFormat="1" ht="35.25" customHeight="1" spans="1:7">
      <c r="A14" s="50">
        <v>15</v>
      </c>
      <c r="B14" s="50" t="s">
        <v>37</v>
      </c>
      <c r="C14" s="50" t="s">
        <v>27</v>
      </c>
      <c r="D14" s="50">
        <v>50</v>
      </c>
      <c r="E14" s="50">
        <v>5</v>
      </c>
      <c r="F14" s="50">
        <v>250</v>
      </c>
      <c r="G14" s="50" t="s">
        <v>20</v>
      </c>
    </row>
    <row r="15" s="47" customFormat="1" ht="35.25" customHeight="1" spans="1:7">
      <c r="A15" s="50">
        <v>16</v>
      </c>
      <c r="B15" s="50" t="s">
        <v>38</v>
      </c>
      <c r="C15" s="50" t="s">
        <v>27</v>
      </c>
      <c r="D15" s="50">
        <v>10</v>
      </c>
      <c r="E15" s="50">
        <v>35</v>
      </c>
      <c r="F15" s="50">
        <v>350</v>
      </c>
      <c r="G15" s="50" t="s">
        <v>20</v>
      </c>
    </row>
    <row r="16" s="47" customFormat="1" ht="35.25" customHeight="1" spans="1:7">
      <c r="A16" s="50">
        <v>17</v>
      </c>
      <c r="B16" s="50" t="s">
        <v>39</v>
      </c>
      <c r="C16" s="50" t="s">
        <v>40</v>
      </c>
      <c r="D16" s="50">
        <v>20</v>
      </c>
      <c r="E16" s="50">
        <v>5</v>
      </c>
      <c r="F16" s="50">
        <v>100</v>
      </c>
      <c r="G16" s="50" t="s">
        <v>41</v>
      </c>
    </row>
    <row r="17" s="47" customFormat="1" ht="35.25" customHeight="1" spans="1:7">
      <c r="A17" s="50">
        <v>18</v>
      </c>
      <c r="B17" s="50" t="s">
        <v>42</v>
      </c>
      <c r="C17" s="50" t="s">
        <v>22</v>
      </c>
      <c r="D17" s="50">
        <v>4</v>
      </c>
      <c r="E17" s="50">
        <v>200</v>
      </c>
      <c r="F17" s="50">
        <v>800</v>
      </c>
      <c r="G17" s="50" t="s">
        <v>43</v>
      </c>
    </row>
    <row r="18" s="47" customFormat="1" ht="35.25" customHeight="1" spans="1:7">
      <c r="A18" s="50">
        <v>19</v>
      </c>
      <c r="B18" s="50" t="s">
        <v>44</v>
      </c>
      <c r="C18" s="50" t="s">
        <v>45</v>
      </c>
      <c r="D18" s="50">
        <v>10</v>
      </c>
      <c r="E18" s="50">
        <v>10</v>
      </c>
      <c r="F18" s="50">
        <v>100</v>
      </c>
      <c r="G18" s="51" t="s">
        <v>46</v>
      </c>
    </row>
    <row r="19" s="47" customFormat="1" ht="35.25" customHeight="1" spans="1:7">
      <c r="A19" s="50">
        <v>21</v>
      </c>
      <c r="B19" s="50" t="s">
        <v>47</v>
      </c>
      <c r="C19" s="50" t="s">
        <v>9</v>
      </c>
      <c r="D19" s="50">
        <v>15</v>
      </c>
      <c r="E19" s="50">
        <v>15</v>
      </c>
      <c r="F19" s="50">
        <v>225</v>
      </c>
      <c r="G19" s="50" t="s">
        <v>20</v>
      </c>
    </row>
    <row r="20" s="47" customFormat="1" ht="35.25" customHeight="1" spans="1:7">
      <c r="A20" s="50">
        <v>23</v>
      </c>
      <c r="B20" s="50" t="s">
        <v>48</v>
      </c>
      <c r="C20" s="50" t="s">
        <v>49</v>
      </c>
      <c r="D20" s="50">
        <v>2</v>
      </c>
      <c r="E20" s="50">
        <v>180</v>
      </c>
      <c r="F20" s="50">
        <v>360</v>
      </c>
      <c r="G20" s="50" t="s">
        <v>50</v>
      </c>
    </row>
    <row r="21" s="47" customFormat="1" ht="35.25" customHeight="1" spans="1:7">
      <c r="A21" s="50">
        <v>24</v>
      </c>
      <c r="B21" s="50" t="s">
        <v>51</v>
      </c>
      <c r="C21" s="50" t="s">
        <v>52</v>
      </c>
      <c r="D21" s="50">
        <v>10</v>
      </c>
      <c r="E21" s="50">
        <v>22</v>
      </c>
      <c r="F21" s="50">
        <v>220</v>
      </c>
      <c r="G21" s="50" t="s">
        <v>20</v>
      </c>
    </row>
    <row r="22" s="47" customFormat="1" ht="35.25" customHeight="1" spans="1:7">
      <c r="A22" s="50">
        <v>26</v>
      </c>
      <c r="B22" s="50" t="s">
        <v>53</v>
      </c>
      <c r="C22" s="50" t="s">
        <v>54</v>
      </c>
      <c r="D22" s="50">
        <v>5</v>
      </c>
      <c r="E22" s="50">
        <v>200</v>
      </c>
      <c r="F22" s="50">
        <v>1000</v>
      </c>
      <c r="G22" s="51" t="s">
        <v>55</v>
      </c>
    </row>
    <row r="23" s="47" customFormat="1" ht="35.25" customHeight="1" spans="1:7">
      <c r="A23" s="50">
        <v>27</v>
      </c>
      <c r="B23" s="50" t="s">
        <v>56</v>
      </c>
      <c r="C23" s="50" t="s">
        <v>54</v>
      </c>
      <c r="D23" s="50">
        <v>5</v>
      </c>
      <c r="E23" s="50">
        <v>100</v>
      </c>
      <c r="F23" s="50">
        <v>500</v>
      </c>
      <c r="G23" s="51" t="s">
        <v>57</v>
      </c>
    </row>
    <row r="24" s="47" customFormat="1" ht="35.25" customHeight="1" spans="1:7">
      <c r="A24" s="50">
        <v>28</v>
      </c>
      <c r="B24" s="50" t="s">
        <v>58</v>
      </c>
      <c r="C24" s="50" t="s">
        <v>22</v>
      </c>
      <c r="D24" s="50">
        <v>2</v>
      </c>
      <c r="E24" s="50">
        <v>150</v>
      </c>
      <c r="F24" s="50">
        <v>300</v>
      </c>
      <c r="G24" s="50" t="s">
        <v>59</v>
      </c>
    </row>
    <row r="25" s="47" customFormat="1" ht="35.25" customHeight="1" spans="1:7">
      <c r="A25" s="50">
        <v>30</v>
      </c>
      <c r="B25" s="50" t="s">
        <v>60</v>
      </c>
      <c r="C25" s="50" t="s">
        <v>22</v>
      </c>
      <c r="D25" s="50">
        <v>2</v>
      </c>
      <c r="E25" s="50">
        <v>200</v>
      </c>
      <c r="F25" s="50">
        <v>400</v>
      </c>
      <c r="G25" s="50" t="s">
        <v>25</v>
      </c>
    </row>
    <row r="26" s="47" customFormat="1" ht="35.25" customHeight="1" spans="1:7">
      <c r="A26" s="50">
        <v>31</v>
      </c>
      <c r="B26" s="50" t="s">
        <v>61</v>
      </c>
      <c r="C26" s="50" t="s">
        <v>22</v>
      </c>
      <c r="D26" s="50">
        <v>2</v>
      </c>
      <c r="E26" s="50">
        <v>44</v>
      </c>
      <c r="F26" s="50">
        <v>88</v>
      </c>
      <c r="G26" s="51" t="s">
        <v>62</v>
      </c>
    </row>
    <row r="27" s="47" customFormat="1" ht="35.25" customHeight="1" spans="1:7">
      <c r="A27" s="50">
        <v>41</v>
      </c>
      <c r="B27" s="51" t="s">
        <v>63</v>
      </c>
      <c r="C27" s="50" t="s">
        <v>45</v>
      </c>
      <c r="D27" s="50">
        <v>5</v>
      </c>
      <c r="E27" s="50">
        <v>10</v>
      </c>
      <c r="F27" s="50">
        <v>50</v>
      </c>
      <c r="G27" s="51" t="s">
        <v>64</v>
      </c>
    </row>
    <row r="28" s="47" customFormat="1" ht="35.25" customHeight="1" spans="1:7">
      <c r="A28" s="50">
        <v>42</v>
      </c>
      <c r="B28" s="51" t="s">
        <v>65</v>
      </c>
      <c r="C28" s="50" t="s">
        <v>45</v>
      </c>
      <c r="D28" s="50">
        <v>10</v>
      </c>
      <c r="E28" s="50">
        <v>10</v>
      </c>
      <c r="F28" s="50">
        <v>100</v>
      </c>
      <c r="G28" s="50" t="s">
        <v>66</v>
      </c>
    </row>
    <row r="29" s="48" customFormat="1" ht="35.25" customHeight="1" spans="1:7">
      <c r="A29" s="52"/>
      <c r="B29" s="52" t="s">
        <v>15</v>
      </c>
      <c r="C29" s="52"/>
      <c r="D29" s="52"/>
      <c r="E29" s="52"/>
      <c r="F29" s="52">
        <f>SUM(F3:F28)</f>
        <v>8839</v>
      </c>
      <c r="G29" s="52"/>
    </row>
  </sheetData>
  <mergeCells count="2">
    <mergeCell ref="A1:G1"/>
    <mergeCell ref="B29:E2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workbookViewId="0">
      <selection activeCell="G3" sqref="G3:G7"/>
    </sheetView>
  </sheetViews>
  <sheetFormatPr defaultColWidth="8.87878787878788" defaultRowHeight="15.6" customHeight="1" outlineLevelCol="7"/>
  <cols>
    <col min="1" max="1" width="8.87878787878788" style="38"/>
    <col min="2" max="2" width="24.25" style="39" customWidth="1"/>
    <col min="3" max="3" width="27.6287878787879" style="39" customWidth="1"/>
    <col min="4" max="4" width="11.3787878787879" style="38" customWidth="1"/>
    <col min="5" max="5" width="11.75" style="38" customWidth="1"/>
    <col min="6" max="6" width="12" style="39" customWidth="1"/>
    <col min="7" max="7" width="14.5" style="39" customWidth="1"/>
    <col min="8" max="8" width="9.12878787878788" style="39" customWidth="1"/>
    <col min="9" max="16384" width="8.87878787878788" style="38"/>
  </cols>
  <sheetData>
    <row r="1" s="38" customFormat="1" ht="35.25" customHeight="1" spans="1:8">
      <c r="A1" s="40" t="s">
        <v>67</v>
      </c>
      <c r="B1" s="40"/>
      <c r="C1" s="40"/>
      <c r="D1" s="40"/>
      <c r="E1" s="40"/>
      <c r="F1" s="40"/>
      <c r="G1" s="40"/>
      <c r="H1" s="40"/>
    </row>
    <row r="2" s="38" customFormat="1" ht="35.25" customHeight="1" spans="1:8">
      <c r="A2" s="41" t="s">
        <v>1</v>
      </c>
      <c r="B2" s="41" t="s">
        <v>2</v>
      </c>
      <c r="C2" s="41" t="s">
        <v>68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</row>
    <row r="3" s="38" customFormat="1" ht="35.25" customHeight="1" spans="1:8">
      <c r="A3" s="41">
        <v>1</v>
      </c>
      <c r="B3" s="41" t="s">
        <v>17</v>
      </c>
      <c r="C3" s="41"/>
      <c r="D3" s="41" t="s">
        <v>9</v>
      </c>
      <c r="E3" s="41">
        <v>5</v>
      </c>
      <c r="F3" s="41">
        <v>9</v>
      </c>
      <c r="G3" s="41">
        <f t="shared" ref="G3:G7" si="0">F3*E3</f>
        <v>45</v>
      </c>
      <c r="H3" s="41"/>
    </row>
    <row r="4" s="38" customFormat="1" ht="35.25" customHeight="1" spans="1:8">
      <c r="A4" s="41">
        <v>2</v>
      </c>
      <c r="B4" s="41" t="s">
        <v>38</v>
      </c>
      <c r="C4" s="41"/>
      <c r="D4" s="41" t="s">
        <v>27</v>
      </c>
      <c r="E4" s="41">
        <v>20</v>
      </c>
      <c r="F4" s="41">
        <v>35</v>
      </c>
      <c r="G4" s="41">
        <f t="shared" si="0"/>
        <v>700</v>
      </c>
      <c r="H4" s="41"/>
    </row>
    <row r="5" s="38" customFormat="1" ht="35.25" customHeight="1" spans="1:8">
      <c r="A5" s="41">
        <v>3</v>
      </c>
      <c r="B5" s="41" t="s">
        <v>69</v>
      </c>
      <c r="C5" s="41"/>
      <c r="D5" s="41" t="s">
        <v>9</v>
      </c>
      <c r="E5" s="41">
        <v>5</v>
      </c>
      <c r="F5" s="41">
        <v>18</v>
      </c>
      <c r="G5" s="41">
        <f t="shared" si="0"/>
        <v>90</v>
      </c>
      <c r="H5" s="41"/>
    </row>
    <row r="6" s="38" customFormat="1" ht="87.75" customHeight="1" spans="1:8">
      <c r="A6" s="41">
        <v>4</v>
      </c>
      <c r="B6" s="42" t="s">
        <v>70</v>
      </c>
      <c r="C6" s="43" t="s">
        <v>71</v>
      </c>
      <c r="D6" s="42" t="s">
        <v>9</v>
      </c>
      <c r="E6" s="42">
        <v>300</v>
      </c>
      <c r="F6" s="42">
        <v>3.5</v>
      </c>
      <c r="G6" s="41">
        <f t="shared" si="0"/>
        <v>1050</v>
      </c>
      <c r="H6" s="41"/>
    </row>
    <row r="7" s="38" customFormat="1" ht="35.25" customHeight="1" spans="1:8">
      <c r="A7" s="41">
        <v>5</v>
      </c>
      <c r="B7" s="41" t="s">
        <v>72</v>
      </c>
      <c r="C7" s="41"/>
      <c r="D7" s="41" t="s">
        <v>27</v>
      </c>
      <c r="E7" s="41">
        <v>20</v>
      </c>
      <c r="F7" s="41">
        <v>4</v>
      </c>
      <c r="G7" s="41">
        <f t="shared" si="0"/>
        <v>80</v>
      </c>
      <c r="H7" s="41"/>
    </row>
    <row r="8" s="38" customFormat="1" ht="35.25" customHeight="1" spans="1:8">
      <c r="A8" s="41"/>
      <c r="B8" s="41" t="s">
        <v>15</v>
      </c>
      <c r="C8" s="44">
        <f>SUM(G3:G7)</f>
        <v>1965</v>
      </c>
      <c r="D8" s="45"/>
      <c r="E8" s="45"/>
      <c r="F8" s="45"/>
      <c r="G8" s="45"/>
      <c r="H8" s="46"/>
    </row>
    <row r="9" s="38" customFormat="1" customHeight="1" spans="2:8">
      <c r="B9" s="39"/>
      <c r="C9" s="39"/>
      <c r="D9" s="38"/>
      <c r="E9" s="38"/>
      <c r="F9" s="39"/>
      <c r="G9" s="39"/>
      <c r="H9" s="39"/>
    </row>
    <row r="10" s="38" customFormat="1" customHeight="1" spans="2:8">
      <c r="B10" s="39"/>
      <c r="C10" s="39"/>
      <c r="D10" s="38"/>
      <c r="E10" s="38"/>
      <c r="F10" s="39"/>
      <c r="G10" s="39"/>
      <c r="H10" s="39"/>
    </row>
    <row r="11" s="38" customFormat="1" customHeight="1" spans="2:8">
      <c r="B11" s="39"/>
      <c r="C11" s="39"/>
      <c r="D11" s="38"/>
      <c r="E11" s="38"/>
      <c r="F11" s="39"/>
      <c r="G11" s="39"/>
      <c r="H11" s="39"/>
    </row>
    <row r="12" s="38" customFormat="1" customHeight="1" spans="2:8">
      <c r="B12" s="39"/>
      <c r="C12" s="39"/>
      <c r="D12" s="38"/>
      <c r="E12" s="38"/>
      <c r="F12" s="39"/>
      <c r="G12" s="39"/>
      <c r="H12" s="39"/>
    </row>
    <row r="13" s="38" customFormat="1" customHeight="1" spans="2:8">
      <c r="B13" s="39"/>
      <c r="C13" s="39"/>
      <c r="D13" s="38"/>
      <c r="E13" s="38"/>
      <c r="F13" s="39"/>
      <c r="G13" s="39"/>
      <c r="H13" s="39"/>
    </row>
    <row r="14" s="38" customFormat="1" customHeight="1" spans="2:8">
      <c r="B14" s="39"/>
      <c r="C14" s="39"/>
      <c r="D14" s="38"/>
      <c r="E14" s="38"/>
      <c r="F14" s="39"/>
      <c r="G14" s="39"/>
      <c r="H14" s="39"/>
    </row>
    <row r="15" s="38" customFormat="1" customHeight="1" spans="2:8">
      <c r="B15" s="39"/>
      <c r="C15" s="39" t="s">
        <v>73</v>
      </c>
      <c r="D15" s="38"/>
      <c r="E15" s="38"/>
      <c r="F15" s="39"/>
      <c r="G15" s="39"/>
      <c r="H15" s="39"/>
    </row>
  </sheetData>
  <mergeCells count="2">
    <mergeCell ref="A1:H1"/>
    <mergeCell ref="C8:H8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"/>
  <sheetViews>
    <sheetView topLeftCell="A28" workbookViewId="0">
      <selection activeCell="J30" sqref="J30"/>
    </sheetView>
  </sheetViews>
  <sheetFormatPr defaultColWidth="8.18181818181818" defaultRowHeight="15.6"/>
  <cols>
    <col min="1" max="1" width="5.34090909090909" style="1" customWidth="1"/>
    <col min="2" max="2" width="30.1136363636364" style="1" customWidth="1"/>
    <col min="3" max="3" width="27.8409090909091" style="4" customWidth="1"/>
    <col min="4" max="4" width="8.18181818181818" style="1"/>
    <col min="5" max="5" width="6.93181818181818" style="1" customWidth="1"/>
    <col min="6" max="6" width="8.29545454545454" style="1" customWidth="1"/>
    <col min="7" max="7" width="9.77272727272727" style="1" customWidth="1"/>
    <col min="8" max="8" width="6.93181818181818" style="1" customWidth="1"/>
    <col min="9" max="16384" width="8.18181818181818" style="1"/>
  </cols>
  <sheetData>
    <row r="1" s="1" customFormat="1" ht="73.5" customHeight="1" spans="1:8">
      <c r="A1" s="5" t="s">
        <v>74</v>
      </c>
      <c r="B1" s="5"/>
      <c r="C1" s="5"/>
      <c r="D1" s="5"/>
      <c r="E1" s="5"/>
      <c r="F1" s="5"/>
      <c r="G1" s="5"/>
      <c r="H1" s="5"/>
    </row>
    <row r="2" s="1" customFormat="1" ht="27.95" customHeight="1" spans="1:8">
      <c r="A2" s="6" t="s">
        <v>1</v>
      </c>
      <c r="B2" s="6" t="s">
        <v>75</v>
      </c>
      <c r="C2" s="7" t="s">
        <v>76</v>
      </c>
      <c r="D2" s="6" t="s">
        <v>3</v>
      </c>
      <c r="E2" s="6" t="s">
        <v>4</v>
      </c>
      <c r="F2" s="6" t="s">
        <v>77</v>
      </c>
      <c r="G2" s="6" t="s">
        <v>78</v>
      </c>
      <c r="H2" s="6" t="s">
        <v>7</v>
      </c>
    </row>
    <row r="3" s="1" customFormat="1" ht="27.95" customHeight="1" spans="1:8">
      <c r="A3" s="6">
        <v>1</v>
      </c>
      <c r="B3" s="8" t="s">
        <v>79</v>
      </c>
      <c r="C3" s="7" t="s">
        <v>80</v>
      </c>
      <c r="D3" s="6" t="s">
        <v>9</v>
      </c>
      <c r="E3" s="6">
        <v>4</v>
      </c>
      <c r="F3" s="6">
        <v>60</v>
      </c>
      <c r="G3" s="9">
        <f t="shared" ref="G3:G41" si="0">F3*E3</f>
        <v>240</v>
      </c>
      <c r="H3" s="6"/>
    </row>
    <row r="4" s="1" customFormat="1" ht="27.95" customHeight="1" spans="1:8">
      <c r="A4" s="6">
        <v>2</v>
      </c>
      <c r="B4" s="8" t="s">
        <v>81</v>
      </c>
      <c r="C4" s="7" t="s">
        <v>82</v>
      </c>
      <c r="D4" s="6" t="s">
        <v>9</v>
      </c>
      <c r="E4" s="6">
        <v>1</v>
      </c>
      <c r="F4" s="6">
        <v>100</v>
      </c>
      <c r="G4" s="9">
        <f t="shared" si="0"/>
        <v>100</v>
      </c>
      <c r="H4" s="6"/>
    </row>
    <row r="5" s="1" customFormat="1" ht="27.95" customHeight="1" spans="1:8">
      <c r="A5" s="6">
        <v>3</v>
      </c>
      <c r="B5" s="8" t="s">
        <v>83</v>
      </c>
      <c r="C5" s="7" t="s">
        <v>84</v>
      </c>
      <c r="D5" s="6" t="s">
        <v>9</v>
      </c>
      <c r="E5" s="6">
        <v>1</v>
      </c>
      <c r="F5" s="6">
        <v>100</v>
      </c>
      <c r="G5" s="9">
        <f t="shared" si="0"/>
        <v>100</v>
      </c>
      <c r="H5" s="6"/>
    </row>
    <row r="6" s="1" customFormat="1" ht="27.95" customHeight="1" spans="1:8">
      <c r="A6" s="6">
        <v>4</v>
      </c>
      <c r="B6" s="8" t="s">
        <v>85</v>
      </c>
      <c r="C6" s="7" t="s">
        <v>86</v>
      </c>
      <c r="D6" s="6" t="s">
        <v>87</v>
      </c>
      <c r="E6" s="6">
        <v>4</v>
      </c>
      <c r="F6" s="6">
        <v>20</v>
      </c>
      <c r="G6" s="9">
        <f t="shared" si="0"/>
        <v>80</v>
      </c>
      <c r="H6" s="6"/>
    </row>
    <row r="7" s="1" customFormat="1" ht="27.95" customHeight="1" spans="1:8">
      <c r="A7" s="6">
        <v>5</v>
      </c>
      <c r="B7" s="8" t="s">
        <v>88</v>
      </c>
      <c r="C7" s="10" t="s">
        <v>89</v>
      </c>
      <c r="D7" s="6" t="s">
        <v>9</v>
      </c>
      <c r="E7" s="6">
        <v>20</v>
      </c>
      <c r="F7" s="6">
        <v>10</v>
      </c>
      <c r="G7" s="9">
        <f t="shared" si="0"/>
        <v>200</v>
      </c>
      <c r="H7" s="6"/>
    </row>
    <row r="8" s="1" customFormat="1" ht="27.95" customHeight="1" spans="1:8">
      <c r="A8" s="6">
        <v>6</v>
      </c>
      <c r="B8" s="8" t="s">
        <v>90</v>
      </c>
      <c r="C8" s="11" t="s">
        <v>91</v>
      </c>
      <c r="D8" s="6" t="s">
        <v>92</v>
      </c>
      <c r="E8" s="6">
        <v>10</v>
      </c>
      <c r="F8" s="6">
        <v>15</v>
      </c>
      <c r="G8" s="9">
        <f t="shared" si="0"/>
        <v>150</v>
      </c>
      <c r="H8" s="6"/>
    </row>
    <row r="9" s="1" customFormat="1" ht="27.95" customHeight="1" spans="1:8">
      <c r="A9" s="6">
        <v>7</v>
      </c>
      <c r="B9" s="8" t="s">
        <v>93</v>
      </c>
      <c r="C9" s="7" t="s">
        <v>94</v>
      </c>
      <c r="D9" s="6" t="s">
        <v>45</v>
      </c>
      <c r="E9" s="6">
        <v>6</v>
      </c>
      <c r="F9" s="6">
        <v>2.5</v>
      </c>
      <c r="G9" s="9">
        <f t="shared" si="0"/>
        <v>15</v>
      </c>
      <c r="H9" s="6"/>
    </row>
    <row r="10" s="1" customFormat="1" ht="27.95" customHeight="1" spans="1:8">
      <c r="A10" s="6">
        <v>8</v>
      </c>
      <c r="B10" s="8" t="s">
        <v>95</v>
      </c>
      <c r="C10" s="7" t="s">
        <v>96</v>
      </c>
      <c r="D10" s="6" t="s">
        <v>49</v>
      </c>
      <c r="E10" s="6">
        <v>300</v>
      </c>
      <c r="F10" s="6">
        <v>0.2</v>
      </c>
      <c r="G10" s="9">
        <f t="shared" si="0"/>
        <v>60</v>
      </c>
      <c r="H10" s="6"/>
    </row>
    <row r="11" s="1" customFormat="1" ht="63.95" customHeight="1" spans="1:8">
      <c r="A11" s="6">
        <v>9</v>
      </c>
      <c r="B11" s="8" t="s">
        <v>97</v>
      </c>
      <c r="C11" s="7" t="s">
        <v>98</v>
      </c>
      <c r="D11" s="6" t="s">
        <v>27</v>
      </c>
      <c r="E11" s="6">
        <v>20</v>
      </c>
      <c r="F11" s="6">
        <v>15</v>
      </c>
      <c r="G11" s="9">
        <f t="shared" si="0"/>
        <v>300</v>
      </c>
      <c r="H11" s="6"/>
    </row>
    <row r="12" s="1" customFormat="1" ht="44.1" customHeight="1" spans="1:8">
      <c r="A12" s="6">
        <v>10</v>
      </c>
      <c r="B12" s="8" t="s">
        <v>70</v>
      </c>
      <c r="C12" s="10" t="s">
        <v>71</v>
      </c>
      <c r="D12" s="6" t="s">
        <v>9</v>
      </c>
      <c r="E12" s="6">
        <v>200</v>
      </c>
      <c r="F12" s="6">
        <v>2.5</v>
      </c>
      <c r="G12" s="9">
        <f t="shared" si="0"/>
        <v>500</v>
      </c>
      <c r="H12" s="6"/>
    </row>
    <row r="13" s="1" customFormat="1" ht="27.95" customHeight="1" spans="1:8">
      <c r="A13" s="6">
        <v>11</v>
      </c>
      <c r="B13" s="8" t="s">
        <v>99</v>
      </c>
      <c r="C13" s="7" t="s">
        <v>100</v>
      </c>
      <c r="D13" s="6" t="s">
        <v>36</v>
      </c>
      <c r="E13" s="6">
        <v>10</v>
      </c>
      <c r="F13" s="6">
        <v>15</v>
      </c>
      <c r="G13" s="9">
        <f t="shared" si="0"/>
        <v>150</v>
      </c>
      <c r="H13" s="6"/>
    </row>
    <row r="14" s="1" customFormat="1" ht="27.95" customHeight="1" spans="1:8">
      <c r="A14" s="6">
        <v>12</v>
      </c>
      <c r="B14" s="8" t="s">
        <v>101</v>
      </c>
      <c r="C14" s="7" t="s">
        <v>102</v>
      </c>
      <c r="D14" s="6" t="s">
        <v>36</v>
      </c>
      <c r="E14" s="6">
        <v>10</v>
      </c>
      <c r="F14" s="6">
        <v>10</v>
      </c>
      <c r="G14" s="9">
        <f t="shared" si="0"/>
        <v>100</v>
      </c>
      <c r="H14" s="6"/>
    </row>
    <row r="15" s="1" customFormat="1" ht="27.95" customHeight="1" spans="1:8">
      <c r="A15" s="6">
        <v>13</v>
      </c>
      <c r="B15" s="8" t="s">
        <v>103</v>
      </c>
      <c r="C15" s="7" t="s">
        <v>104</v>
      </c>
      <c r="D15" s="6" t="s">
        <v>36</v>
      </c>
      <c r="E15" s="6">
        <v>10</v>
      </c>
      <c r="F15" s="6">
        <v>2</v>
      </c>
      <c r="G15" s="9">
        <f t="shared" si="0"/>
        <v>20</v>
      </c>
      <c r="H15" s="6"/>
    </row>
    <row r="16" s="1" customFormat="1" ht="27.95" customHeight="1" spans="1:8">
      <c r="A16" s="6">
        <v>14</v>
      </c>
      <c r="B16" s="12" t="s">
        <v>105</v>
      </c>
      <c r="C16" s="7" t="s">
        <v>106</v>
      </c>
      <c r="D16" s="6" t="s">
        <v>9</v>
      </c>
      <c r="E16" s="6">
        <v>6</v>
      </c>
      <c r="F16" s="6">
        <v>20</v>
      </c>
      <c r="G16" s="9">
        <f t="shared" si="0"/>
        <v>120</v>
      </c>
      <c r="H16" s="6"/>
    </row>
    <row r="17" s="2" customFormat="1" ht="27.95" customHeight="1" spans="1:8">
      <c r="A17" s="6">
        <v>15</v>
      </c>
      <c r="B17" s="13" t="s">
        <v>107</v>
      </c>
      <c r="C17" s="14" t="s">
        <v>108</v>
      </c>
      <c r="D17" s="15" t="s">
        <v>27</v>
      </c>
      <c r="E17" s="15">
        <v>5</v>
      </c>
      <c r="F17" s="15">
        <v>10</v>
      </c>
      <c r="G17" s="9">
        <f t="shared" si="0"/>
        <v>50</v>
      </c>
      <c r="H17" s="15"/>
    </row>
    <row r="18" s="1" customFormat="1" ht="27.95" customHeight="1" spans="1:8">
      <c r="A18" s="6">
        <v>16</v>
      </c>
      <c r="B18" s="8" t="s">
        <v>109</v>
      </c>
      <c r="C18" s="7" t="s">
        <v>110</v>
      </c>
      <c r="D18" s="6" t="s">
        <v>9</v>
      </c>
      <c r="E18" s="6">
        <v>2</v>
      </c>
      <c r="F18" s="6">
        <v>220</v>
      </c>
      <c r="G18" s="9">
        <f t="shared" si="0"/>
        <v>440</v>
      </c>
      <c r="H18" s="6"/>
    </row>
    <row r="19" s="1" customFormat="1" ht="27.95" customHeight="1" spans="1:8">
      <c r="A19" s="6">
        <v>17</v>
      </c>
      <c r="B19" s="8" t="s">
        <v>111</v>
      </c>
      <c r="C19" s="7" t="s">
        <v>112</v>
      </c>
      <c r="D19" s="6" t="s">
        <v>113</v>
      </c>
      <c r="E19" s="6">
        <v>200</v>
      </c>
      <c r="F19" s="6">
        <v>0.5</v>
      </c>
      <c r="G19" s="9">
        <f t="shared" si="0"/>
        <v>100</v>
      </c>
      <c r="H19" s="6"/>
    </row>
    <row r="20" s="1" customFormat="1" ht="27.95" customHeight="1" spans="1:8">
      <c r="A20" s="6">
        <v>18</v>
      </c>
      <c r="B20" s="8" t="s">
        <v>69</v>
      </c>
      <c r="C20" s="7" t="s">
        <v>114</v>
      </c>
      <c r="D20" s="6" t="s">
        <v>115</v>
      </c>
      <c r="E20" s="6">
        <v>3</v>
      </c>
      <c r="F20" s="6">
        <v>18</v>
      </c>
      <c r="G20" s="9">
        <f t="shared" si="0"/>
        <v>54</v>
      </c>
      <c r="H20" s="6"/>
    </row>
    <row r="21" s="1" customFormat="1" ht="27.95" customHeight="1" spans="1:8">
      <c r="A21" s="6">
        <v>19</v>
      </c>
      <c r="B21" s="8" t="s">
        <v>116</v>
      </c>
      <c r="C21" s="7" t="s">
        <v>117</v>
      </c>
      <c r="D21" s="6" t="s">
        <v>118</v>
      </c>
      <c r="E21" s="6">
        <v>50</v>
      </c>
      <c r="F21" s="6">
        <v>2.5</v>
      </c>
      <c r="G21" s="9">
        <f t="shared" si="0"/>
        <v>125</v>
      </c>
      <c r="H21" s="6"/>
    </row>
    <row r="22" s="1" customFormat="1" ht="27.95" customHeight="1" spans="1:8">
      <c r="A22" s="6">
        <v>20</v>
      </c>
      <c r="B22" s="8" t="s">
        <v>119</v>
      </c>
      <c r="C22" s="7" t="s">
        <v>120</v>
      </c>
      <c r="D22" s="6" t="s">
        <v>121</v>
      </c>
      <c r="E22" s="6">
        <v>20</v>
      </c>
      <c r="F22" s="6">
        <v>18</v>
      </c>
      <c r="G22" s="9">
        <f t="shared" si="0"/>
        <v>360</v>
      </c>
      <c r="H22" s="6"/>
    </row>
    <row r="23" s="1" customFormat="1" ht="27.95" customHeight="1" spans="1:8">
      <c r="A23" s="6">
        <v>21</v>
      </c>
      <c r="B23" s="8" t="s">
        <v>122</v>
      </c>
      <c r="C23" s="7" t="s">
        <v>123</v>
      </c>
      <c r="D23" s="6" t="s">
        <v>113</v>
      </c>
      <c r="E23" s="6">
        <v>100</v>
      </c>
      <c r="F23" s="6">
        <v>3</v>
      </c>
      <c r="G23" s="9">
        <f t="shared" si="0"/>
        <v>300</v>
      </c>
      <c r="H23" s="6"/>
    </row>
    <row r="24" s="1" customFormat="1" ht="27.95" customHeight="1" spans="1:8">
      <c r="A24" s="6">
        <v>22</v>
      </c>
      <c r="B24" s="8" t="s">
        <v>124</v>
      </c>
      <c r="C24" s="7" t="s">
        <v>125</v>
      </c>
      <c r="D24" s="6" t="s">
        <v>27</v>
      </c>
      <c r="E24" s="6">
        <v>6</v>
      </c>
      <c r="F24" s="6">
        <v>24</v>
      </c>
      <c r="G24" s="9">
        <f t="shared" si="0"/>
        <v>144</v>
      </c>
      <c r="H24" s="6"/>
    </row>
    <row r="25" s="1" customFormat="1" ht="27.95" customHeight="1" spans="1:8">
      <c r="A25" s="6">
        <v>23</v>
      </c>
      <c r="B25" s="8" t="s">
        <v>126</v>
      </c>
      <c r="C25" s="7" t="s">
        <v>127</v>
      </c>
      <c r="D25" s="6" t="s">
        <v>27</v>
      </c>
      <c r="E25" s="6">
        <v>6</v>
      </c>
      <c r="F25" s="6">
        <v>10</v>
      </c>
      <c r="G25" s="9">
        <f t="shared" si="0"/>
        <v>60</v>
      </c>
      <c r="H25" s="6"/>
    </row>
    <row r="26" s="1" customFormat="1" ht="27.95" customHeight="1" spans="1:8">
      <c r="A26" s="6">
        <v>24</v>
      </c>
      <c r="B26" s="8" t="s">
        <v>128</v>
      </c>
      <c r="C26" s="7" t="s">
        <v>129</v>
      </c>
      <c r="D26" s="6" t="s">
        <v>9</v>
      </c>
      <c r="E26" s="6">
        <v>20</v>
      </c>
      <c r="F26" s="6">
        <v>5</v>
      </c>
      <c r="G26" s="9">
        <f t="shared" si="0"/>
        <v>100</v>
      </c>
      <c r="H26" s="6"/>
    </row>
    <row r="27" s="1" customFormat="1" ht="27.95" customHeight="1" spans="1:8">
      <c r="A27" s="6">
        <v>25</v>
      </c>
      <c r="B27" s="16" t="s">
        <v>21</v>
      </c>
      <c r="C27" s="7" t="s">
        <v>130</v>
      </c>
      <c r="D27" s="6" t="s">
        <v>22</v>
      </c>
      <c r="E27" s="6">
        <v>3</v>
      </c>
      <c r="F27" s="6">
        <v>130</v>
      </c>
      <c r="G27" s="9">
        <f t="shared" si="0"/>
        <v>390</v>
      </c>
      <c r="H27" s="6"/>
    </row>
    <row r="28" s="1" customFormat="1" ht="27.95" customHeight="1" spans="1:8">
      <c r="A28" s="6">
        <v>26</v>
      </c>
      <c r="B28" s="16" t="s">
        <v>60</v>
      </c>
      <c r="C28" s="7" t="s">
        <v>131</v>
      </c>
      <c r="D28" s="6" t="s">
        <v>22</v>
      </c>
      <c r="E28" s="6">
        <v>3</v>
      </c>
      <c r="F28" s="6">
        <v>150</v>
      </c>
      <c r="G28" s="9">
        <f t="shared" si="0"/>
        <v>450</v>
      </c>
      <c r="H28" s="6"/>
    </row>
    <row r="29" s="1" customFormat="1" ht="27.95" customHeight="1" spans="1:8">
      <c r="A29" s="6">
        <v>27</v>
      </c>
      <c r="B29" s="16" t="s">
        <v>132</v>
      </c>
      <c r="C29" s="7" t="s">
        <v>133</v>
      </c>
      <c r="D29" s="6" t="s">
        <v>113</v>
      </c>
      <c r="E29" s="6">
        <v>20</v>
      </c>
      <c r="F29" s="6">
        <v>4</v>
      </c>
      <c r="G29" s="9">
        <f t="shared" si="0"/>
        <v>80</v>
      </c>
      <c r="H29" s="6"/>
    </row>
    <row r="30" s="1" customFormat="1" ht="27.95" customHeight="1" spans="1:8">
      <c r="A30" s="6">
        <v>28</v>
      </c>
      <c r="B30" s="8" t="s">
        <v>134</v>
      </c>
      <c r="C30" s="7" t="s">
        <v>135</v>
      </c>
      <c r="D30" s="6" t="s">
        <v>52</v>
      </c>
      <c r="E30" s="6">
        <v>10</v>
      </c>
      <c r="F30" s="6">
        <v>20</v>
      </c>
      <c r="G30" s="9">
        <f t="shared" si="0"/>
        <v>200</v>
      </c>
      <c r="H30" s="6"/>
    </row>
    <row r="31" s="1" customFormat="1" ht="27.95" customHeight="1" spans="1:8">
      <c r="A31" s="6">
        <v>29</v>
      </c>
      <c r="B31" s="8" t="s">
        <v>136</v>
      </c>
      <c r="C31" s="7" t="s">
        <v>137</v>
      </c>
      <c r="D31" s="6" t="s">
        <v>9</v>
      </c>
      <c r="E31" s="6">
        <v>30</v>
      </c>
      <c r="F31" s="6">
        <v>1.5</v>
      </c>
      <c r="G31" s="9">
        <f t="shared" si="0"/>
        <v>45</v>
      </c>
      <c r="H31" s="6"/>
    </row>
    <row r="32" s="1" customFormat="1" ht="27.95" customHeight="1" spans="1:8">
      <c r="A32" s="6">
        <v>30</v>
      </c>
      <c r="B32" s="8" t="s">
        <v>138</v>
      </c>
      <c r="C32" s="7" t="s">
        <v>139</v>
      </c>
      <c r="D32" s="6" t="s">
        <v>140</v>
      </c>
      <c r="E32" s="6">
        <v>10</v>
      </c>
      <c r="F32" s="6">
        <v>15</v>
      </c>
      <c r="G32" s="9">
        <f t="shared" si="0"/>
        <v>150</v>
      </c>
      <c r="H32" s="6"/>
    </row>
    <row r="33" s="1" customFormat="1" ht="27.95" customHeight="1" spans="1:8">
      <c r="A33" s="6">
        <v>31</v>
      </c>
      <c r="B33" s="16" t="s">
        <v>141</v>
      </c>
      <c r="C33" s="7" t="s">
        <v>142</v>
      </c>
      <c r="D33" s="6" t="s">
        <v>115</v>
      </c>
      <c r="E33" s="6">
        <v>1</v>
      </c>
      <c r="F33" s="6">
        <v>200</v>
      </c>
      <c r="G33" s="9">
        <f t="shared" si="0"/>
        <v>200</v>
      </c>
      <c r="H33" s="6"/>
    </row>
    <row r="34" s="1" customFormat="1" ht="27.95" customHeight="1" spans="1:8">
      <c r="A34" s="6">
        <v>32</v>
      </c>
      <c r="B34" s="11" t="s">
        <v>143</v>
      </c>
      <c r="C34" s="7" t="s">
        <v>144</v>
      </c>
      <c r="D34" s="6" t="s">
        <v>9</v>
      </c>
      <c r="E34" s="6">
        <v>8</v>
      </c>
      <c r="F34" s="6">
        <v>260</v>
      </c>
      <c r="G34" s="9">
        <f t="shared" si="0"/>
        <v>2080</v>
      </c>
      <c r="H34" s="6"/>
    </row>
    <row r="35" s="1" customFormat="1" ht="27.95" customHeight="1" spans="1:8">
      <c r="A35" s="6">
        <v>33</v>
      </c>
      <c r="B35" s="11" t="s">
        <v>145</v>
      </c>
      <c r="C35" s="7" t="s">
        <v>114</v>
      </c>
      <c r="D35" s="6" t="s">
        <v>140</v>
      </c>
      <c r="E35" s="17">
        <v>20</v>
      </c>
      <c r="F35" s="17">
        <v>10</v>
      </c>
      <c r="G35" s="9">
        <f t="shared" si="0"/>
        <v>200</v>
      </c>
      <c r="H35" s="6"/>
    </row>
    <row r="36" s="1" customFormat="1" ht="27.95" customHeight="1" spans="1:8">
      <c r="A36" s="6">
        <v>34</v>
      </c>
      <c r="B36" s="11" t="s">
        <v>146</v>
      </c>
      <c r="C36" s="7" t="s">
        <v>114</v>
      </c>
      <c r="D36" s="6" t="s">
        <v>140</v>
      </c>
      <c r="E36" s="6">
        <v>30</v>
      </c>
      <c r="F36" s="6">
        <v>10</v>
      </c>
      <c r="G36" s="9">
        <f t="shared" si="0"/>
        <v>300</v>
      </c>
      <c r="H36" s="6"/>
    </row>
    <row r="37" s="1" customFormat="1" ht="27.95" customHeight="1" spans="1:8">
      <c r="A37" s="6">
        <v>35</v>
      </c>
      <c r="B37" s="11" t="s">
        <v>147</v>
      </c>
      <c r="C37" s="7" t="s">
        <v>114</v>
      </c>
      <c r="D37" s="6" t="s">
        <v>140</v>
      </c>
      <c r="E37" s="6">
        <v>30</v>
      </c>
      <c r="F37" s="6">
        <v>15</v>
      </c>
      <c r="G37" s="9">
        <f t="shared" si="0"/>
        <v>450</v>
      </c>
      <c r="H37" s="6"/>
    </row>
    <row r="38" s="1" customFormat="1" ht="27.95" customHeight="1" spans="1:8">
      <c r="A38" s="6">
        <v>36</v>
      </c>
      <c r="B38" s="11" t="s">
        <v>148</v>
      </c>
      <c r="C38" s="7" t="s">
        <v>149</v>
      </c>
      <c r="D38" s="6" t="s">
        <v>9</v>
      </c>
      <c r="E38" s="6">
        <v>5</v>
      </c>
      <c r="F38" s="6">
        <v>150</v>
      </c>
      <c r="G38" s="9">
        <f t="shared" si="0"/>
        <v>750</v>
      </c>
      <c r="H38" s="6"/>
    </row>
    <row r="39" s="3" customFormat="1" ht="19.5" customHeight="1" spans="1:8">
      <c r="A39" s="6">
        <v>37</v>
      </c>
      <c r="B39" s="17" t="s">
        <v>28</v>
      </c>
      <c r="C39" s="17" t="s">
        <v>150</v>
      </c>
      <c r="D39" s="17" t="s">
        <v>151</v>
      </c>
      <c r="E39" s="9">
        <v>2</v>
      </c>
      <c r="F39" s="9">
        <v>100</v>
      </c>
      <c r="G39" s="9">
        <f t="shared" si="0"/>
        <v>200</v>
      </c>
      <c r="H39" s="18"/>
    </row>
    <row r="40" s="3" customFormat="1" ht="19.5" customHeight="1" spans="1:8">
      <c r="A40" s="6">
        <v>38</v>
      </c>
      <c r="B40" s="17" t="s">
        <v>152</v>
      </c>
      <c r="C40" s="17" t="s">
        <v>153</v>
      </c>
      <c r="D40" s="17" t="s">
        <v>9</v>
      </c>
      <c r="E40" s="9">
        <v>4</v>
      </c>
      <c r="F40" s="9">
        <v>20</v>
      </c>
      <c r="G40" s="9">
        <f t="shared" si="0"/>
        <v>80</v>
      </c>
      <c r="H40" s="18"/>
    </row>
    <row r="41" s="3" customFormat="1" ht="19.5" customHeight="1" spans="1:22">
      <c r="A41" s="6">
        <v>39</v>
      </c>
      <c r="B41" s="17" t="s">
        <v>154</v>
      </c>
      <c r="C41" s="7" t="s">
        <v>149</v>
      </c>
      <c r="D41" s="17" t="s">
        <v>9</v>
      </c>
      <c r="E41" s="9">
        <v>10</v>
      </c>
      <c r="F41" s="9">
        <v>75</v>
      </c>
      <c r="G41" s="9">
        <f t="shared" si="0"/>
        <v>750</v>
      </c>
      <c r="H41" s="18"/>
      <c r="O41" s="27"/>
      <c r="P41" s="28"/>
      <c r="Q41" s="28"/>
      <c r="R41" s="28"/>
      <c r="S41" s="33"/>
      <c r="T41" s="33"/>
      <c r="U41" s="33"/>
      <c r="V41" s="34"/>
    </row>
    <row r="42" s="1" customFormat="1" ht="34.5" customHeight="1" spans="1:25">
      <c r="A42" s="19" t="s">
        <v>15</v>
      </c>
      <c r="B42" s="19"/>
      <c r="C42" s="19"/>
      <c r="D42" s="20"/>
      <c r="E42" s="20"/>
      <c r="F42" s="20"/>
      <c r="G42" s="6">
        <f>SUM(G3:G41)</f>
        <v>10193</v>
      </c>
      <c r="H42" s="20"/>
      <c r="I42" s="1"/>
      <c r="J42" s="1"/>
      <c r="K42" s="1"/>
      <c r="L42" s="1"/>
      <c r="M42" s="1"/>
      <c r="N42" s="29"/>
      <c r="O42" s="27"/>
      <c r="P42" s="30"/>
      <c r="Q42" s="35"/>
      <c r="R42" s="27"/>
      <c r="S42" s="27"/>
      <c r="T42" s="27"/>
      <c r="U42" s="27"/>
      <c r="V42" s="27"/>
      <c r="W42" s="29"/>
      <c r="X42" s="29"/>
      <c r="Y42" s="29"/>
    </row>
    <row r="43" s="1" customFormat="1" ht="18" customHeight="1" spans="1:25">
      <c r="A43" s="21"/>
      <c r="B43" s="21"/>
      <c r="C43" s="21"/>
      <c r="D43" s="22"/>
      <c r="E43" s="22"/>
      <c r="F43" s="22"/>
      <c r="G43" s="23"/>
      <c r="H43" s="22"/>
      <c r="I43" s="1"/>
      <c r="J43" s="1"/>
      <c r="K43" s="1"/>
      <c r="L43" s="1"/>
      <c r="M43" s="1"/>
      <c r="N43" s="29"/>
      <c r="O43" s="27"/>
      <c r="P43" s="30"/>
      <c r="Q43" s="35"/>
      <c r="R43" s="27"/>
      <c r="S43" s="27"/>
      <c r="T43" s="27"/>
      <c r="U43" s="27"/>
      <c r="V43" s="27"/>
      <c r="W43" s="29"/>
      <c r="X43" s="29"/>
      <c r="Y43" s="29"/>
    </row>
    <row r="44" s="1" customFormat="1" ht="29.25" customHeight="1" spans="2:25">
      <c r="B44" s="24" t="s">
        <v>155</v>
      </c>
      <c r="C44" s="4"/>
      <c r="D44" s="24" t="s">
        <v>156</v>
      </c>
      <c r="E44" s="24"/>
      <c r="F44" s="24"/>
      <c r="G44" s="1"/>
      <c r="H44" s="1"/>
      <c r="I44" s="1"/>
      <c r="J44" s="1"/>
      <c r="K44" s="1"/>
      <c r="L44" s="1"/>
      <c r="M44" s="1"/>
      <c r="N44" s="29"/>
      <c r="O44" s="29"/>
      <c r="P44" s="30"/>
      <c r="Q44" s="35"/>
      <c r="R44" s="27"/>
      <c r="S44" s="27"/>
      <c r="T44" s="27"/>
      <c r="U44" s="27"/>
      <c r="V44" s="27"/>
      <c r="W44" s="29"/>
      <c r="X44" s="29"/>
      <c r="Y44" s="29"/>
    </row>
    <row r="45" s="1" customFormat="1" spans="3:25"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29"/>
      <c r="O45" s="29"/>
      <c r="P45" s="30"/>
      <c r="Q45" s="35"/>
      <c r="R45" s="27"/>
      <c r="S45" s="27"/>
      <c r="T45" s="27"/>
      <c r="U45" s="27"/>
      <c r="V45" s="27"/>
      <c r="W45" s="29"/>
      <c r="X45" s="29"/>
      <c r="Y45" s="29"/>
    </row>
    <row r="46" s="1" customFormat="1" spans="3:25"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29"/>
      <c r="O46" s="29"/>
      <c r="P46" s="28"/>
      <c r="Q46" s="35"/>
      <c r="R46" s="27"/>
      <c r="S46" s="27"/>
      <c r="T46" s="27"/>
      <c r="U46" s="33"/>
      <c r="V46" s="27"/>
      <c r="W46" s="29"/>
      <c r="X46" s="29"/>
      <c r="Y46" s="29"/>
    </row>
    <row r="47" s="1" customFormat="1" spans="1:25">
      <c r="A47" s="25"/>
      <c r="B47" s="25"/>
      <c r="C47" s="26"/>
      <c r="D47" s="22"/>
      <c r="E47" s="22"/>
      <c r="F47" s="22"/>
      <c r="G47" s="25"/>
      <c r="H47" s="25"/>
      <c r="I47" s="1"/>
      <c r="J47" s="1"/>
      <c r="K47" s="1"/>
      <c r="L47" s="1"/>
      <c r="M47" s="1"/>
      <c r="N47" s="29"/>
      <c r="O47" s="29"/>
      <c r="P47" s="31"/>
      <c r="Q47" s="35"/>
      <c r="R47" s="27"/>
      <c r="S47" s="27"/>
      <c r="T47" s="27"/>
      <c r="U47" s="33"/>
      <c r="V47" s="27"/>
      <c r="W47" s="29"/>
      <c r="X47" s="29"/>
      <c r="Y47" s="29"/>
    </row>
    <row r="48" s="1" customFormat="1" spans="3:25"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29"/>
      <c r="O48" s="27"/>
      <c r="P48" s="30"/>
      <c r="Q48" s="35"/>
      <c r="R48" s="27"/>
      <c r="S48" s="27"/>
      <c r="T48" s="27"/>
      <c r="U48" s="33"/>
      <c r="V48" s="27"/>
      <c r="W48" s="29"/>
      <c r="X48" s="29"/>
      <c r="Y48" s="29"/>
    </row>
    <row r="49" s="1" customFormat="1" spans="3:25"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29"/>
      <c r="O49" s="27"/>
      <c r="P49" s="31"/>
      <c r="Q49" s="35"/>
      <c r="R49" s="27"/>
      <c r="S49" s="27"/>
      <c r="T49" s="27"/>
      <c r="U49" s="33"/>
      <c r="V49" s="27"/>
      <c r="W49" s="29"/>
      <c r="X49" s="29"/>
      <c r="Y49" s="29"/>
    </row>
    <row r="50" s="1" customFormat="1" spans="3:25"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29"/>
      <c r="O50" s="27"/>
      <c r="P50" s="31"/>
      <c r="Q50" s="35"/>
      <c r="R50" s="27"/>
      <c r="S50" s="27"/>
      <c r="T50" s="27"/>
      <c r="U50" s="33"/>
      <c r="V50" s="27"/>
      <c r="W50" s="29"/>
      <c r="X50" s="29"/>
      <c r="Y50" s="29"/>
    </row>
    <row r="51" s="1" customFormat="1" spans="3:25"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29"/>
      <c r="O51" s="27"/>
      <c r="P51" s="32"/>
      <c r="Q51" s="36"/>
      <c r="R51" s="37"/>
      <c r="S51" s="37"/>
      <c r="T51" s="37"/>
      <c r="U51" s="33"/>
      <c r="V51" s="37"/>
      <c r="W51" s="29"/>
      <c r="X51" s="29"/>
      <c r="Y51" s="29"/>
    </row>
    <row r="52" s="1" customFormat="1" spans="3:25"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</row>
  </sheetData>
  <mergeCells count="2">
    <mergeCell ref="A1:H1"/>
    <mergeCell ref="A42:C4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1村</vt:lpstr>
      <vt:lpstr>昆仑</vt:lpstr>
      <vt:lpstr>良种</vt:lpstr>
      <vt:lpstr>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橙子</cp:lastModifiedBy>
  <dcterms:created xsi:type="dcterms:W3CDTF">2006-09-16T00:00:00Z</dcterms:created>
  <cp:lastPrinted>2024-03-21T05:18:00Z</cp:lastPrinted>
  <dcterms:modified xsi:type="dcterms:W3CDTF">2024-06-05T06:23:40Z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8629084166714FB28A043FB4F9E47BC2_13</vt:lpwstr>
  </property>
  <property fmtid="{D5CDD505-2E9C-101B-9397-08002B2CF9AE}" pid="3" name="KSOProductBuildVer">
    <vt:lpwstr>2052-12.1.0.16929</vt:lpwstr>
  </property>
</Properties>
</file>