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食堂整改" sheetId="5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<sst xmlns="http://schemas.openxmlformats.org/spreadsheetml/2006/main" count="45" uniqueCount="26">
  <si>
    <t>疏勒县英尔力克乡各小学食堂用品补采购采购清单</t>
  </si>
  <si>
    <t>序号</t>
  </si>
  <si>
    <t>名称</t>
  </si>
  <si>
    <t>单位</t>
  </si>
  <si>
    <t>单价</t>
  </si>
  <si>
    <t>中心小学</t>
  </si>
  <si>
    <t>3村小学</t>
  </si>
  <si>
    <t>4村小学</t>
  </si>
  <si>
    <t>5村小学</t>
  </si>
  <si>
    <t>10村小学</t>
  </si>
  <si>
    <t>11村小学</t>
  </si>
  <si>
    <t>12村小学</t>
  </si>
  <si>
    <t>东营三小</t>
  </si>
  <si>
    <t>合计</t>
  </si>
  <si>
    <t>数量</t>
  </si>
  <si>
    <t>金额</t>
  </si>
  <si>
    <t>总数量</t>
  </si>
  <si>
    <t>总价格</t>
  </si>
  <si>
    <t>304特厚、加厚不锈钢放盆50cm*35*20cm，带盖子，食堂专用，食品级</t>
  </si>
  <si>
    <t>个</t>
  </si>
  <si>
    <t>食品级保鲜袋，80*120cm，加厚，食品级，符合国家标准，加厚11丝，50个/卷</t>
  </si>
  <si>
    <t>卷</t>
  </si>
  <si>
    <t>大锅：加厚老式铸铁锅生铁锅特大锅传统炒锅炖锅老式食堂大锅火盆大印锅大（宽114厘米）。</t>
  </si>
  <si>
    <t>消毒柜餐盘摆放沥水架子，不锈钢材质，17格，具体尺寸商家成交前联系学校实际查看，商家负责更换安装</t>
  </si>
  <si>
    <t>不锈钢承重货架：长100cm*宽40cm*高40cm（可承重80GK)</t>
  </si>
  <si>
    <t>加厚不锈钢挂肉架子，下方台面，上访挂肉架子，宽度120cm，宽80cm，台面高80cm。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</si>
</sst>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b/>
      <sz val="20"/>
      <name val="宋体"/>
      <charset val="134"/>
    </font>
    <font>
      <b/>
      <sz val="11"/>
      <name val="宋体"/>
      <charset val="134"/>
    </font>
    <font>
      <b/>
      <sz val="12"/>
      <name val="宋体"/>
      <charset val="134"/>
    </font>
    <font>
      <sz val="11"/>
      <name val="宋体"/>
      <charset val="134"/>
    </font>
    <font>
      <sz val="11"/>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lignment horizontal="center" vertical="center"/>
    </xf>
    <xf numFmtId="0" fontId="0" fillId="0" borderId="0" xfId="0" applyFill="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0" fillId="0" borderId="2" xfId="0" applyFill="1" applyBorder="1" applyAlignment="1">
      <alignment horizontal="center" vertical="center"/>
    </xf>
    <xf numFmtId="0" fontId="6"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
  <sheetViews>
    <sheetView tabSelected="1" workbookViewId="0">
      <selection activeCell="A1" sqref="A1:V1"/>
    </sheetView>
  </sheetViews>
  <sheetFormatPr defaultColWidth="9" defaultRowHeight="13.5"/>
  <cols>
    <col min="1" max="1" width="3.625" style="2" customWidth="1"/>
    <col min="2" max="2" width="39.75" style="2" customWidth="1"/>
    <col min="3" max="4" width="5.75833333333333" style="2" customWidth="1"/>
    <col min="5" max="7" width="6.375" style="2" customWidth="1"/>
    <col min="8" max="8" width="7.375" style="2" customWidth="1"/>
    <col min="9" max="9" width="5.125" style="2" customWidth="1"/>
    <col min="10" max="10" width="5.375" style="2" customWidth="1"/>
    <col min="11" max="11" width="6.375" style="2" customWidth="1"/>
    <col min="12" max="12" width="5.375" style="2" customWidth="1"/>
    <col min="13" max="13" width="6.375" style="2" customWidth="1"/>
    <col min="14" max="14" width="5.375" style="2" customWidth="1"/>
    <col min="15" max="15" width="6.375" style="2" customWidth="1"/>
    <col min="16" max="16" width="5.375" style="2" customWidth="1"/>
    <col min="17" max="18" width="6.375" style="2" customWidth="1"/>
    <col min="19" max="20" width="5.375" style="2" customWidth="1"/>
    <col min="21" max="21" width="7" style="2" customWidth="1"/>
    <col min="22" max="22" width="8.625" style="2" customWidth="1"/>
    <col min="23" max="16384" width="9" style="2"/>
  </cols>
  <sheetData>
    <row r="1" s="1" customFormat="1" ht="63" customHeight="1" spans="1:22">
      <c r="A1" s="3" t="s">
        <v>0</v>
      </c>
      <c r="B1" s="3"/>
      <c r="C1" s="3"/>
      <c r="D1" s="3"/>
      <c r="E1" s="3"/>
      <c r="F1" s="3"/>
      <c r="G1" s="3"/>
      <c r="H1" s="3"/>
      <c r="I1" s="3"/>
      <c r="J1" s="3"/>
      <c r="K1" s="3"/>
      <c r="L1" s="3"/>
      <c r="M1" s="3"/>
      <c r="N1" s="3"/>
      <c r="O1" s="3"/>
      <c r="P1" s="3"/>
      <c r="Q1" s="3"/>
      <c r="R1" s="3"/>
      <c r="S1" s="3"/>
      <c r="T1" s="3"/>
      <c r="U1" s="3"/>
      <c r="V1" s="3"/>
    </row>
    <row r="2" s="1" customFormat="1" ht="39" customHeight="1" spans="1:22">
      <c r="A2" s="4" t="s">
        <v>1</v>
      </c>
      <c r="B2" s="4" t="s">
        <v>2</v>
      </c>
      <c r="C2" s="4" t="s">
        <v>3</v>
      </c>
      <c r="D2" s="4" t="s">
        <v>4</v>
      </c>
      <c r="E2" s="5" t="s">
        <v>5</v>
      </c>
      <c r="F2" s="5"/>
      <c r="G2" s="5" t="s">
        <v>6</v>
      </c>
      <c r="H2" s="5"/>
      <c r="I2" s="5" t="s">
        <v>7</v>
      </c>
      <c r="J2" s="5"/>
      <c r="K2" s="5" t="s">
        <v>8</v>
      </c>
      <c r="L2" s="5"/>
      <c r="M2" s="5" t="s">
        <v>9</v>
      </c>
      <c r="N2" s="5"/>
      <c r="O2" s="5" t="s">
        <v>10</v>
      </c>
      <c r="P2" s="5"/>
      <c r="Q2" s="5" t="s">
        <v>11</v>
      </c>
      <c r="R2" s="5"/>
      <c r="S2" s="5" t="s">
        <v>12</v>
      </c>
      <c r="T2" s="5"/>
      <c r="U2" s="5" t="s">
        <v>13</v>
      </c>
      <c r="V2" s="5"/>
    </row>
    <row r="3" s="1" customFormat="1" ht="34" customHeight="1" spans="1:22">
      <c r="A3" s="6"/>
      <c r="B3" s="6"/>
      <c r="C3" s="6"/>
      <c r="D3" s="6"/>
      <c r="E3" s="7" t="s">
        <v>14</v>
      </c>
      <c r="F3" s="7" t="s">
        <v>15</v>
      </c>
      <c r="G3" s="7" t="s">
        <v>14</v>
      </c>
      <c r="H3" s="7" t="s">
        <v>15</v>
      </c>
      <c r="I3" s="7" t="s">
        <v>14</v>
      </c>
      <c r="J3" s="7" t="s">
        <v>15</v>
      </c>
      <c r="K3" s="7" t="s">
        <v>14</v>
      </c>
      <c r="L3" s="7" t="s">
        <v>15</v>
      </c>
      <c r="M3" s="7" t="s">
        <v>14</v>
      </c>
      <c r="N3" s="7" t="s">
        <v>15</v>
      </c>
      <c r="O3" s="7" t="s">
        <v>14</v>
      </c>
      <c r="P3" s="7" t="s">
        <v>15</v>
      </c>
      <c r="Q3" s="7" t="s">
        <v>14</v>
      </c>
      <c r="R3" s="7" t="s">
        <v>15</v>
      </c>
      <c r="S3" s="7" t="s">
        <v>14</v>
      </c>
      <c r="T3" s="7" t="s">
        <v>15</v>
      </c>
      <c r="U3" s="7" t="s">
        <v>16</v>
      </c>
      <c r="V3" s="7" t="s">
        <v>17</v>
      </c>
    </row>
    <row r="4" s="1" customFormat="1" ht="48" customHeight="1" spans="1:22">
      <c r="A4" s="8">
        <v>1</v>
      </c>
      <c r="B4" s="9" t="s">
        <v>18</v>
      </c>
      <c r="C4" s="8" t="s">
        <v>19</v>
      </c>
      <c r="D4" s="8">
        <v>50</v>
      </c>
      <c r="E4" s="8">
        <v>60</v>
      </c>
      <c r="F4" s="8">
        <f>E4*D4</f>
        <v>3000</v>
      </c>
      <c r="G4" s="8">
        <v>5</v>
      </c>
      <c r="H4" s="8">
        <f>G4*D4</f>
        <v>250</v>
      </c>
      <c r="I4" s="8">
        <v>10</v>
      </c>
      <c r="J4" s="8">
        <f>I4*D4</f>
        <v>500</v>
      </c>
      <c r="K4" s="8">
        <v>5</v>
      </c>
      <c r="L4" s="8">
        <f>K4*D4</f>
        <v>250</v>
      </c>
      <c r="M4" s="8">
        <v>5</v>
      </c>
      <c r="N4" s="8">
        <f>M4*D4</f>
        <v>250</v>
      </c>
      <c r="O4" s="8">
        <v>5</v>
      </c>
      <c r="P4" s="8">
        <f>O4*D4</f>
        <v>250</v>
      </c>
      <c r="Q4" s="8">
        <v>10</v>
      </c>
      <c r="R4" s="8">
        <f>Q4*D4</f>
        <v>500</v>
      </c>
      <c r="S4" s="8">
        <v>10</v>
      </c>
      <c r="T4" s="8">
        <f>S4*D4</f>
        <v>500</v>
      </c>
      <c r="U4" s="8">
        <f t="shared" ref="U4:U9" si="0">S4+Q4+O4+M4+K4+I4+G4+E4</f>
        <v>110</v>
      </c>
      <c r="V4" s="8">
        <f t="shared" ref="V4:V9" si="1">U4*D4</f>
        <v>5500</v>
      </c>
    </row>
    <row r="5" s="1" customFormat="1" ht="48" customHeight="1" spans="1:22">
      <c r="A5" s="8">
        <v>2</v>
      </c>
      <c r="B5" s="9" t="s">
        <v>20</v>
      </c>
      <c r="C5" s="8" t="s">
        <v>21</v>
      </c>
      <c r="D5" s="8">
        <v>150</v>
      </c>
      <c r="E5" s="8">
        <v>5</v>
      </c>
      <c r="F5" s="8">
        <f>E5*D5</f>
        <v>750</v>
      </c>
      <c r="G5" s="8">
        <v>0</v>
      </c>
      <c r="H5" s="8">
        <v>0</v>
      </c>
      <c r="I5" s="8">
        <v>0</v>
      </c>
      <c r="J5" s="8">
        <v>0</v>
      </c>
      <c r="K5" s="8">
        <v>0</v>
      </c>
      <c r="L5" s="8">
        <v>0</v>
      </c>
      <c r="M5" s="8">
        <v>0</v>
      </c>
      <c r="N5" s="8">
        <v>0</v>
      </c>
      <c r="O5" s="8">
        <v>0</v>
      </c>
      <c r="P5" s="8">
        <v>0</v>
      </c>
      <c r="Q5" s="8">
        <v>1</v>
      </c>
      <c r="R5" s="8">
        <v>800</v>
      </c>
      <c r="S5" s="8">
        <v>0</v>
      </c>
      <c r="T5" s="8">
        <v>0</v>
      </c>
      <c r="U5" s="8">
        <f t="shared" si="0"/>
        <v>6</v>
      </c>
      <c r="V5" s="8">
        <f t="shared" si="1"/>
        <v>900</v>
      </c>
    </row>
    <row r="6" s="1" customFormat="1" ht="48" customHeight="1" spans="1:22">
      <c r="A6" s="8">
        <v>3</v>
      </c>
      <c r="B6" s="9" t="s">
        <v>22</v>
      </c>
      <c r="C6" s="8" t="s">
        <v>19</v>
      </c>
      <c r="D6" s="8">
        <v>800</v>
      </c>
      <c r="E6" s="8">
        <v>0</v>
      </c>
      <c r="F6" s="8">
        <v>0</v>
      </c>
      <c r="G6" s="8">
        <v>0</v>
      </c>
      <c r="H6" s="8">
        <v>0</v>
      </c>
      <c r="I6" s="8">
        <v>0</v>
      </c>
      <c r="J6" s="8">
        <v>0</v>
      </c>
      <c r="K6" s="8">
        <v>0</v>
      </c>
      <c r="L6" s="8">
        <v>0</v>
      </c>
      <c r="M6" s="8">
        <v>0</v>
      </c>
      <c r="N6" s="8">
        <v>0</v>
      </c>
      <c r="O6" s="8">
        <v>0</v>
      </c>
      <c r="P6" s="8">
        <v>0</v>
      </c>
      <c r="Q6" s="8">
        <v>1</v>
      </c>
      <c r="R6" s="8">
        <v>800</v>
      </c>
      <c r="S6" s="8">
        <v>0</v>
      </c>
      <c r="T6" s="8">
        <v>0</v>
      </c>
      <c r="U6" s="8">
        <f t="shared" si="0"/>
        <v>1</v>
      </c>
      <c r="V6" s="8">
        <f t="shared" si="1"/>
        <v>800</v>
      </c>
    </row>
    <row r="7" s="1" customFormat="1" ht="48" customHeight="1" spans="1:22">
      <c r="A7" s="8">
        <v>4</v>
      </c>
      <c r="B7" s="9" t="s">
        <v>23</v>
      </c>
      <c r="C7" s="8" t="s">
        <v>19</v>
      </c>
      <c r="D7" s="8">
        <v>20</v>
      </c>
      <c r="E7" s="8">
        <v>50</v>
      </c>
      <c r="F7" s="8">
        <f>E7*D7</f>
        <v>1000</v>
      </c>
      <c r="G7" s="8">
        <v>10</v>
      </c>
      <c r="H7" s="8">
        <f>G7*D7</f>
        <v>200</v>
      </c>
      <c r="I7" s="8">
        <v>10</v>
      </c>
      <c r="J7" s="8">
        <f>I7*D7</f>
        <v>200</v>
      </c>
      <c r="K7" s="8">
        <v>10</v>
      </c>
      <c r="L7" s="8">
        <f>K7*D7</f>
        <v>200</v>
      </c>
      <c r="M7" s="8">
        <v>10</v>
      </c>
      <c r="N7" s="8">
        <f>M7*D7</f>
        <v>200</v>
      </c>
      <c r="O7" s="8">
        <v>10</v>
      </c>
      <c r="P7" s="8">
        <f>O7*D7</f>
        <v>200</v>
      </c>
      <c r="Q7" s="8">
        <v>10</v>
      </c>
      <c r="R7" s="8">
        <f>Q7*D7</f>
        <v>200</v>
      </c>
      <c r="S7" s="8">
        <v>10</v>
      </c>
      <c r="T7" s="8">
        <f>S7*D7</f>
        <v>200</v>
      </c>
      <c r="U7" s="8">
        <f t="shared" si="0"/>
        <v>120</v>
      </c>
      <c r="V7" s="8">
        <f t="shared" si="1"/>
        <v>2400</v>
      </c>
    </row>
    <row r="8" s="1" customFormat="1" ht="48" customHeight="1" spans="1:22">
      <c r="A8" s="8">
        <v>5</v>
      </c>
      <c r="B8" s="9" t="s">
        <v>24</v>
      </c>
      <c r="C8" s="8" t="s">
        <v>19</v>
      </c>
      <c r="D8" s="8">
        <v>300</v>
      </c>
      <c r="E8" s="8">
        <v>0</v>
      </c>
      <c r="F8" s="8">
        <v>0</v>
      </c>
      <c r="G8" s="8">
        <v>0</v>
      </c>
      <c r="H8" s="8">
        <v>0</v>
      </c>
      <c r="I8" s="8">
        <v>0</v>
      </c>
      <c r="J8" s="8">
        <v>0</v>
      </c>
      <c r="K8" s="8">
        <v>0</v>
      </c>
      <c r="L8" s="8">
        <v>0</v>
      </c>
      <c r="M8" s="8">
        <v>0</v>
      </c>
      <c r="N8" s="8">
        <v>0</v>
      </c>
      <c r="O8" s="8">
        <v>0</v>
      </c>
      <c r="P8" s="8">
        <v>0</v>
      </c>
      <c r="Q8" s="8">
        <v>0</v>
      </c>
      <c r="R8" s="8">
        <v>0</v>
      </c>
      <c r="S8" s="8">
        <v>4</v>
      </c>
      <c r="T8" s="8">
        <f>S8*D8</f>
        <v>1200</v>
      </c>
      <c r="U8" s="8">
        <f t="shared" si="0"/>
        <v>4</v>
      </c>
      <c r="V8" s="8">
        <f t="shared" si="1"/>
        <v>1200</v>
      </c>
    </row>
    <row r="9" s="1" customFormat="1" ht="60" customHeight="1" spans="1:22">
      <c r="A9" s="8">
        <v>6</v>
      </c>
      <c r="B9" s="9" t="s">
        <v>25</v>
      </c>
      <c r="C9" s="8" t="s">
        <v>19</v>
      </c>
      <c r="D9" s="8">
        <v>1000</v>
      </c>
      <c r="E9" s="8">
        <v>1</v>
      </c>
      <c r="F9" s="8">
        <f>E9*D9</f>
        <v>1000</v>
      </c>
      <c r="G9" s="8">
        <v>0</v>
      </c>
      <c r="H9" s="8">
        <f>G9*D9</f>
        <v>0</v>
      </c>
      <c r="I9" s="8">
        <v>0</v>
      </c>
      <c r="J9" s="8">
        <f>I9*D9</f>
        <v>0</v>
      </c>
      <c r="K9" s="8">
        <v>0</v>
      </c>
      <c r="L9" s="8">
        <f>K9*D9</f>
        <v>0</v>
      </c>
      <c r="M9" s="8">
        <v>0</v>
      </c>
      <c r="N9" s="8">
        <f>M9*D9</f>
        <v>0</v>
      </c>
      <c r="O9" s="8">
        <v>0</v>
      </c>
      <c r="P9" s="8">
        <f>O9*D9</f>
        <v>0</v>
      </c>
      <c r="Q9" s="8">
        <v>0</v>
      </c>
      <c r="R9" s="8">
        <f>Q9*D9</f>
        <v>0</v>
      </c>
      <c r="S9" s="8">
        <v>0</v>
      </c>
      <c r="T9" s="8">
        <f>S9*D9</f>
        <v>0</v>
      </c>
      <c r="U9" s="8">
        <f t="shared" si="0"/>
        <v>1</v>
      </c>
      <c r="V9" s="8">
        <f t="shared" si="1"/>
        <v>1000</v>
      </c>
    </row>
    <row r="10" s="1" customFormat="1" ht="24" customHeight="1" spans="1:22">
      <c r="A10" s="8"/>
      <c r="B10" s="10" t="s">
        <v>13</v>
      </c>
      <c r="C10" s="10"/>
      <c r="D10" s="11"/>
      <c r="E10" s="10"/>
      <c r="F10" s="8">
        <f>SUM(F4:F9)</f>
        <v>5750</v>
      </c>
      <c r="G10" s="8"/>
      <c r="H10" s="8">
        <f>SUM(H4:H9)</f>
        <v>450</v>
      </c>
      <c r="I10" s="8"/>
      <c r="J10" s="8">
        <f>SUM(J4:J9)</f>
        <v>700</v>
      </c>
      <c r="K10" s="8"/>
      <c r="L10" s="8">
        <f>SUM(L4:L9)</f>
        <v>450</v>
      </c>
      <c r="M10" s="8"/>
      <c r="N10" s="8">
        <f>SUM(N4:N9)</f>
        <v>450</v>
      </c>
      <c r="O10" s="8"/>
      <c r="P10" s="8">
        <f>SUM(P4:P9)</f>
        <v>450</v>
      </c>
      <c r="Q10" s="8"/>
      <c r="R10" s="8">
        <f>SUM(R4:R9)</f>
        <v>2300</v>
      </c>
      <c r="S10" s="8"/>
      <c r="T10" s="8">
        <f>SUM(T4:T9)</f>
        <v>1900</v>
      </c>
      <c r="U10" s="8"/>
      <c r="V10" s="8">
        <f>SUM(V4:V9)</f>
        <v>11800</v>
      </c>
    </row>
  </sheetData>
  <mergeCells count="14">
    <mergeCell ref="A1:V1"/>
    <mergeCell ref="E2:F2"/>
    <mergeCell ref="G2:H2"/>
    <mergeCell ref="I2:J2"/>
    <mergeCell ref="K2:L2"/>
    <mergeCell ref="M2:N2"/>
    <mergeCell ref="O2:P2"/>
    <mergeCell ref="Q2:R2"/>
    <mergeCell ref="S2:T2"/>
    <mergeCell ref="U2:V2"/>
    <mergeCell ref="A2:A3"/>
    <mergeCell ref="B2:B3"/>
    <mergeCell ref="C2:C3"/>
    <mergeCell ref="D2:D3"/>
  </mergeCells>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食堂整改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好客</cp:lastModifiedBy>
  <dcterms:created xsi:type="dcterms:W3CDTF">2023-05-12T11:15:00Z</dcterms:created>
  <dcterms:modified xsi:type="dcterms:W3CDTF">2025-05-06T01:50:49Z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AEF66AA5B1CD40C895E631D2CBAAF8AF_13</vt:lpwstr>
  </property>
</Properties>
</file>