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1"/>
  </bookViews>
  <sheets>
    <sheet name="Sheet4" sheetId="4" r:id="rId1"/>
    <sheet name="Sheet2" sheetId="2" r:id="rId2"/>
  </sheets>
  <definedNames>
    <definedName name="_xlnm._FilterDatabase" localSheetId="1" hidden="1">Sheet2!$A$3:$H$24</definedName>
    <definedName name="_xlnm.Print_Area" localSheetId="1">Sheet2!#REF!,Sheet2!$A$1:$H$10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<sst xmlns="http://schemas.openxmlformats.org/spreadsheetml/2006/main" count="81" uniqueCount="52">
  <si>
    <r>
      <rPr>
        <b/>
        <sz val="28"/>
        <rFont val="仿宋_GB2312"/>
        <charset val="134"/>
      </rPr>
      <t>疏勒县教育系统政府采购审批表</t>
    </r>
    <r>
      <rPr>
        <b/>
        <sz val="20"/>
        <rFont val="仿宋_GB2312"/>
        <charset val="134"/>
      </rPr>
      <t xml:space="preserve">
</t>
    </r>
    <r>
      <rPr>
        <b/>
        <sz val="18"/>
        <rFont val="仿宋_GB2312"/>
        <charset val="134"/>
      </rPr>
      <t>（县直学校）</t>
    </r>
  </si>
  <si>
    <t>单位名称（盖章）：疏勒县康乐学校               2024年2月26日</t>
  </si>
  <si>
    <t>序号</t>
  </si>
  <si>
    <t>采购类别</t>
  </si>
  <si>
    <t>采购项目名称及型号</t>
  </si>
  <si>
    <t>数量</t>
  </si>
  <si>
    <t>预算
金额</t>
  </si>
  <si>
    <t>采购原因（新增、补购、其他）</t>
  </si>
  <si>
    <t>资金来源</t>
  </si>
  <si>
    <t>承诺付款时间</t>
  </si>
  <si>
    <t>备注</t>
  </si>
  <si>
    <t>办公家具</t>
  </si>
  <si>
    <t>钢制组合货架子</t>
  </si>
  <si>
    <t>新增</t>
  </si>
  <si>
    <t>公用经费</t>
  </si>
  <si>
    <t>扶梯</t>
  </si>
  <si>
    <t>铝合金餐车</t>
  </si>
  <si>
    <t>消毒柜</t>
  </si>
  <si>
    <t>电气设备</t>
  </si>
  <si>
    <t>交换机</t>
  </si>
  <si>
    <t>网线</t>
  </si>
  <si>
    <t>电源线</t>
  </si>
  <si>
    <t>PVC管子</t>
  </si>
  <si>
    <t>合计</t>
  </si>
  <si>
    <t>党总支财务领导小组意见及小组成员签名</t>
  </si>
  <si>
    <t>校（园）分管财务领导小组意见：
                                               签名：</t>
  </si>
  <si>
    <t>教师代表</t>
  </si>
  <si>
    <t>管理员</t>
  </si>
  <si>
    <t>纪律委员</t>
  </si>
  <si>
    <t>校长</t>
  </si>
  <si>
    <t>报账员</t>
  </si>
  <si>
    <t>教育局审核意见或建议：
电教中心签字：                    基教股签字：        
宣教股签字：                      计财股签字：</t>
  </si>
  <si>
    <t>教育局批复意见:</t>
  </si>
  <si>
    <t>备注：采购类别为办公用品、办公设备、办公家具、体育器材、仪器设备、电气设备、教学用具、生活用品等</t>
  </si>
  <si>
    <t>疏勒县康乐学校办公家具预算清单</t>
  </si>
  <si>
    <t>单位名称：疏勒县康乐学校                                 时间：2024年2月26日</t>
  </si>
  <si>
    <t>材料</t>
  </si>
  <si>
    <t>规格型号</t>
  </si>
  <si>
    <t>单位</t>
  </si>
  <si>
    <t>单价</t>
  </si>
  <si>
    <t>总价（元）</t>
  </si>
  <si>
    <t>钢制组合货架、每层承重250kg、加厚5cm,横梁层板加筋、防滑脚垫，白色，长度宽度高度：150cm*50cm*200cm，4层，每层间距45cm</t>
  </si>
  <si>
    <t>架</t>
  </si>
  <si>
    <t xml:space="preserve">  铝合金7步踩梯，加大加厚踏板，防滑，展开高度197cm，折叠高205cm,宽度50cm,300kg承重</t>
  </si>
  <si>
    <t>个</t>
  </si>
  <si>
    <t>加厚2层餐车，铝合金材质，长度100cm，宽度50cm，高度100cm,每层承重150kg，4轮加固，层板厚度1cm</t>
  </si>
  <si>
    <t>台</t>
  </si>
  <si>
    <r>
      <rPr>
        <sz val="14"/>
        <rFont val="宋体"/>
        <charset val="134"/>
      </rPr>
      <t>商用的高温消毒柜，双开门不锈钢消毒柜，高温、热风循环消毒，1200*1700，一年保修。温度可调:50</t>
    </r>
    <r>
      <rPr>
        <sz val="14"/>
        <rFont val="SimSun"/>
        <charset val="134"/>
      </rPr>
      <t>℃</t>
    </r>
    <r>
      <rPr>
        <sz val="14"/>
        <rFont val="宋体"/>
        <charset val="134"/>
      </rPr>
      <t>-125℃\,容积：650L（包工包料包安装，带4*6国标铜芯电缆线10米、带16A插座*1）。</t>
    </r>
  </si>
  <si>
    <t>合计金额（元）：</t>
  </si>
  <si>
    <t>领导签字：</t>
  </si>
  <si>
    <t>制表人：</t>
  </si>
  <si>
    <t>P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</si>
</sst>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4"/>
      <name val="宋体"/>
      <charset val="134"/>
    </font>
    <font>
      <sz val="14"/>
      <color indexed="8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b/>
      <sz val="28"/>
      <name val="仿宋_GB2312"/>
      <charset val="134"/>
    </font>
    <font>
      <b/>
      <sz val="20"/>
      <name val="仿宋_GB2312"/>
      <charset val="134"/>
    </font>
    <font>
      <sz val="14"/>
      <name val="仿宋_GB2312"/>
      <charset val="134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  <scheme val="minor"/>
    </font>
    <font>
      <sz val="8"/>
      <name val="宋体"/>
      <charset val="134"/>
      <scheme val="minor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0"/>
      <name val="Helv"/>
      <charset val="0"/>
    </font>
    <font>
      <sz val="14"/>
      <name val="SimSun"/>
      <charset val="134"/>
    </font>
    <font>
      <b/>
      <sz val="18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5" borderId="17" applyNumberFormat="0" applyAlignment="0" applyProtection="0">
      <alignment vertical="center"/>
    </xf>
    <xf numFmtId="0" fontId="30" fillId="6" borderId="18" applyNumberFormat="0" applyAlignment="0" applyProtection="0">
      <alignment vertical="center"/>
    </xf>
    <xf numFmtId="0" fontId="31" fillId="6" borderId="17" applyNumberFormat="0" applyAlignment="0" applyProtection="0">
      <alignment vertical="center"/>
    </xf>
    <xf numFmtId="0" fontId="32" fillId="7" borderId="19" applyNumberForma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0" fillId="0" borderId="0"/>
    <xf numFmtId="0" fontId="9" fillId="0" borderId="0">
      <alignment vertical="center"/>
    </xf>
    <xf numFmtId="0" fontId="41" fillId="0" borderId="0"/>
  </cellStyleXfs>
  <cellXfs count="103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 applyFill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6" fillId="3" borderId="7" xfId="52" applyFont="1" applyFill="1" applyBorder="1" applyAlignment="1">
      <alignment horizontal="left" vertical="center" wrapText="1"/>
    </xf>
    <xf numFmtId="0" fontId="16" fillId="3" borderId="5" xfId="52" applyFont="1" applyFill="1" applyBorder="1" applyAlignment="1">
      <alignment horizontal="left" vertical="center"/>
    </xf>
    <xf numFmtId="0" fontId="16" fillId="3" borderId="8" xfId="52" applyFont="1" applyFill="1" applyBorder="1" applyAlignment="1">
      <alignment horizontal="left" vertical="center"/>
    </xf>
    <xf numFmtId="0" fontId="16" fillId="3" borderId="0" xfId="52" applyFont="1" applyFill="1" applyAlignment="1">
      <alignment horizontal="left" vertical="center"/>
    </xf>
    <xf numFmtId="0" fontId="16" fillId="3" borderId="9" xfId="52" applyFont="1" applyFill="1" applyBorder="1" applyAlignment="1">
      <alignment horizontal="left" vertical="center"/>
    </xf>
    <xf numFmtId="0" fontId="16" fillId="3" borderId="10" xfId="52" applyFont="1" applyFill="1" applyBorder="1" applyAlignment="1">
      <alignment horizontal="left" vertical="center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center" vertical="top"/>
    </xf>
    <xf numFmtId="0" fontId="14" fillId="0" borderId="4" xfId="0" applyFont="1" applyFill="1" applyBorder="1" applyAlignment="1">
      <alignment horizontal="center" vertical="top"/>
    </xf>
    <xf numFmtId="0" fontId="14" fillId="0" borderId="3" xfId="0" applyFont="1" applyFill="1" applyBorder="1" applyAlignment="1">
      <alignment horizontal="center" vertical="top"/>
    </xf>
    <xf numFmtId="0" fontId="14" fillId="0" borderId="1" xfId="0" applyFont="1" applyFill="1" applyBorder="1" applyAlignment="1">
      <alignment vertical="top" wrapText="1"/>
    </xf>
    <xf numFmtId="0" fontId="17" fillId="3" borderId="2" xfId="52" applyFont="1" applyFill="1" applyBorder="1" applyAlignment="1">
      <alignment horizontal="center" vertical="center" wrapText="1"/>
    </xf>
    <xf numFmtId="0" fontId="17" fillId="3" borderId="3" xfId="52" applyFont="1" applyFill="1" applyBorder="1" applyAlignment="1">
      <alignment horizontal="center" vertical="center" wrapText="1"/>
    </xf>
    <xf numFmtId="0" fontId="16" fillId="3" borderId="2" xfId="52" applyFont="1" applyFill="1" applyBorder="1" applyAlignment="1">
      <alignment horizontal="center" vertical="center"/>
    </xf>
    <xf numFmtId="0" fontId="16" fillId="3" borderId="4" xfId="52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left" vertical="top" wrapText="1"/>
    </xf>
    <xf numFmtId="0" fontId="14" fillId="0" borderId="5" xfId="0" applyFont="1" applyFill="1" applyBorder="1" applyAlignment="1">
      <alignment horizontal="left" vertical="top" wrapText="1"/>
    </xf>
    <xf numFmtId="0" fontId="14" fillId="0" borderId="8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wrapText="1"/>
    </xf>
    <xf numFmtId="0" fontId="14" fillId="0" borderId="9" xfId="0" applyFont="1" applyFill="1" applyBorder="1" applyAlignment="1">
      <alignment horizontal="left" vertical="top" wrapText="1"/>
    </xf>
    <xf numFmtId="0" fontId="14" fillId="0" borderId="10" xfId="0" applyFont="1" applyFill="1" applyBorder="1" applyAlignment="1">
      <alignment horizontal="left" vertical="top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vertical="center"/>
    </xf>
    <xf numFmtId="0" fontId="19" fillId="2" borderId="2" xfId="0" applyFont="1" applyFill="1" applyBorder="1" applyAlignment="1">
      <alignment horizontal="center" vertical="center" wrapText="1" shrinkToFit="1"/>
    </xf>
    <xf numFmtId="0" fontId="19" fillId="2" borderId="4" xfId="0" applyFont="1" applyFill="1" applyBorder="1" applyAlignment="1">
      <alignment horizontal="center" vertical="center" wrapText="1" shrinkToFit="1"/>
    </xf>
    <xf numFmtId="0" fontId="14" fillId="0" borderId="1" xfId="0" applyFont="1" applyFill="1" applyBorder="1" applyAlignment="1">
      <alignment vertical="center"/>
    </xf>
    <xf numFmtId="0" fontId="14" fillId="0" borderId="7" xfId="0" applyNumberFormat="1" applyFont="1" applyFill="1" applyBorder="1" applyAlignment="1">
      <alignment horizontal="center" vertical="center" wrapText="1"/>
    </xf>
    <xf numFmtId="0" fontId="14" fillId="0" borderId="6" xfId="0" applyNumberFormat="1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top" wrapText="1"/>
    </xf>
    <xf numFmtId="0" fontId="16" fillId="0" borderId="4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top" wrapText="1"/>
    </xf>
    <xf numFmtId="0" fontId="14" fillId="0" borderId="4" xfId="0" applyFont="1" applyFill="1" applyBorder="1" applyAlignment="1">
      <alignment horizontal="center" vertical="top" wrapText="1"/>
    </xf>
    <xf numFmtId="0" fontId="16" fillId="3" borderId="6" xfId="52" applyFont="1" applyFill="1" applyBorder="1" applyAlignment="1">
      <alignment horizontal="left" vertical="center"/>
    </xf>
    <xf numFmtId="0" fontId="16" fillId="3" borderId="13" xfId="52" applyFont="1" applyFill="1" applyBorder="1" applyAlignment="1">
      <alignment horizontal="left" vertical="center"/>
    </xf>
    <xf numFmtId="0" fontId="16" fillId="3" borderId="11" xfId="52" applyFont="1" applyFill="1" applyBorder="1" applyAlignment="1">
      <alignment horizontal="left" vertical="center"/>
    </xf>
    <xf numFmtId="0" fontId="14" fillId="0" borderId="1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 wrapText="1"/>
    </xf>
    <xf numFmtId="0" fontId="16" fillId="3" borderId="3" xfId="52" applyFont="1" applyFill="1" applyBorder="1" applyAlignment="1">
      <alignment horizontal="center" vertical="center"/>
    </xf>
    <xf numFmtId="0" fontId="20" fillId="0" borderId="0" xfId="53" applyFont="1" applyAlignment="1">
      <alignment vertical="center"/>
    </xf>
    <xf numFmtId="0" fontId="14" fillId="0" borderId="6" xfId="0" applyFont="1" applyFill="1" applyBorder="1" applyAlignment="1">
      <alignment horizontal="left" vertical="top" wrapText="1"/>
    </xf>
    <xf numFmtId="0" fontId="14" fillId="0" borderId="13" xfId="0" applyFont="1" applyFill="1" applyBorder="1" applyAlignment="1">
      <alignment horizontal="left" vertical="top" wrapText="1"/>
    </xf>
    <xf numFmtId="0" fontId="14" fillId="0" borderId="11" xfId="0" applyFont="1" applyFill="1" applyBorder="1" applyAlignment="1">
      <alignment horizontal="left" vertical="top" wrapText="1"/>
    </xf>
    <xf numFmtId="0" fontId="14" fillId="0" borderId="3" xfId="0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3" xfId="50"/>
    <cellStyle name="Normal" xfId="51"/>
    <cellStyle name="常规_2008-2009学年中小学基本数据统计表" xfId="52"/>
    <cellStyle name="常规_疏勒县2012-2013学年中小学在校生统计表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G29"/>
  <sheetViews>
    <sheetView zoomScale="115" zoomScaleNormal="115" workbookViewId="0">
      <selection activeCell="S32" sqref="S32"/>
    </sheetView>
  </sheetViews>
  <sheetFormatPr defaultColWidth="9" defaultRowHeight="15.6"/>
  <cols>
    <col min="1" max="1" width="4.44444444444444" style="21" customWidth="1"/>
    <col min="2" max="2" width="9" style="21" customWidth="1"/>
    <col min="3" max="3" width="3.12962962962963" style="21" customWidth="1"/>
    <col min="4" max="4" width="8.77777777777778" style="21" customWidth="1"/>
    <col min="5" max="6" width="9" style="21" hidden="1" customWidth="1"/>
    <col min="7" max="7" width="5.22222222222222" style="21" customWidth="1"/>
    <col min="8" max="8" width="9" style="21" hidden="1" customWidth="1"/>
    <col min="9" max="9" width="8" style="21" customWidth="1"/>
    <col min="10" max="10" width="2.5" style="21" hidden="1" customWidth="1"/>
    <col min="11" max="11" width="9" style="21" hidden="1" customWidth="1"/>
    <col min="12" max="12" width="3.12962962962963" style="21" customWidth="1"/>
    <col min="13" max="13" width="3.44444444444444" style="21" customWidth="1"/>
    <col min="14" max="14" width="7.66666666666667" style="21" customWidth="1"/>
    <col min="15" max="15" width="2.75" style="21" customWidth="1"/>
    <col min="16" max="16" width="5.75" style="21" customWidth="1"/>
    <col min="17" max="17" width="2.87962962962963" style="21" customWidth="1"/>
    <col min="18" max="18" width="3.66666666666667" style="21" customWidth="1"/>
    <col min="19" max="19" width="15" style="21" customWidth="1"/>
    <col min="20" max="16384" width="9" style="21"/>
  </cols>
  <sheetData>
    <row r="1" s="21" customFormat="1" ht="78" customHeight="1" spans="1:19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</row>
    <row r="2" s="21" customFormat="1" ht="23" customHeight="1" spans="1:19">
      <c r="A2" s="29" t="s">
        <v>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>
        <v>45321</v>
      </c>
      <c r="Q2" s="29"/>
      <c r="R2" s="29"/>
      <c r="S2" s="29"/>
    </row>
    <row r="3" s="22" customFormat="1" ht="45" customHeight="1" spans="1:19">
      <c r="A3" s="30" t="s">
        <v>2</v>
      </c>
      <c r="B3" s="30" t="s">
        <v>3</v>
      </c>
      <c r="C3" s="31" t="s">
        <v>4</v>
      </c>
      <c r="D3" s="32"/>
      <c r="E3" s="32"/>
      <c r="F3" s="33"/>
      <c r="G3" s="31" t="s">
        <v>5</v>
      </c>
      <c r="H3" s="33"/>
      <c r="I3" s="31" t="s">
        <v>6</v>
      </c>
      <c r="J3" s="32"/>
      <c r="K3" s="33"/>
      <c r="L3" s="76" t="s">
        <v>7</v>
      </c>
      <c r="M3" s="77"/>
      <c r="N3" s="30" t="s">
        <v>8</v>
      </c>
      <c r="O3" s="32" t="s">
        <v>9</v>
      </c>
      <c r="P3" s="33"/>
      <c r="Q3" s="31" t="s">
        <v>10</v>
      </c>
      <c r="R3" s="32"/>
      <c r="S3" s="33"/>
    </row>
    <row r="4" s="26" customFormat="1" ht="45" customHeight="1" spans="1:19">
      <c r="A4" s="34">
        <v>1</v>
      </c>
      <c r="B4" s="35" t="s">
        <v>11</v>
      </c>
      <c r="C4" s="36" t="s">
        <v>12</v>
      </c>
      <c r="D4" s="37"/>
      <c r="E4" s="38"/>
      <c r="F4" s="39"/>
      <c r="G4" s="40">
        <v>15</v>
      </c>
      <c r="H4" s="20">
        <v>15</v>
      </c>
      <c r="I4" s="40">
        <v>6000</v>
      </c>
      <c r="J4" s="40">
        <v>8000</v>
      </c>
      <c r="K4" s="40">
        <v>8000</v>
      </c>
      <c r="L4" s="43" t="s">
        <v>13</v>
      </c>
      <c r="M4" s="44"/>
      <c r="N4" s="78" t="s">
        <v>14</v>
      </c>
      <c r="O4" s="79">
        <v>2024.12</v>
      </c>
      <c r="P4" s="80"/>
      <c r="Q4" s="34"/>
      <c r="R4" s="34"/>
      <c r="S4" s="34"/>
    </row>
    <row r="5" s="26" customFormat="1" ht="45" customHeight="1" spans="1:19">
      <c r="A5" s="34">
        <v>2</v>
      </c>
      <c r="B5" s="35" t="s">
        <v>11</v>
      </c>
      <c r="C5" s="36" t="s">
        <v>15</v>
      </c>
      <c r="D5" s="37"/>
      <c r="E5" s="38"/>
      <c r="F5" s="39"/>
      <c r="G5" s="40">
        <v>2</v>
      </c>
      <c r="H5" s="20">
        <v>2</v>
      </c>
      <c r="I5" s="40">
        <v>600</v>
      </c>
      <c r="J5" s="40">
        <v>2500</v>
      </c>
      <c r="K5" s="40">
        <v>2500</v>
      </c>
      <c r="L5" s="43" t="s">
        <v>13</v>
      </c>
      <c r="M5" s="44"/>
      <c r="N5" s="78" t="s">
        <v>14</v>
      </c>
      <c r="O5" s="79">
        <v>2024.12</v>
      </c>
      <c r="P5" s="80"/>
      <c r="Q5" s="34"/>
      <c r="R5" s="34"/>
      <c r="S5" s="34"/>
    </row>
    <row r="6" s="26" customFormat="1" ht="45" customHeight="1" spans="1:19">
      <c r="A6" s="34">
        <v>3</v>
      </c>
      <c r="B6" s="35" t="s">
        <v>11</v>
      </c>
      <c r="C6" s="36" t="s">
        <v>16</v>
      </c>
      <c r="D6" s="41"/>
      <c r="E6" s="37"/>
      <c r="F6" s="39"/>
      <c r="G6" s="40">
        <v>2</v>
      </c>
      <c r="H6" s="20">
        <v>2</v>
      </c>
      <c r="I6" s="81">
        <v>700</v>
      </c>
      <c r="J6" s="82"/>
      <c r="K6" s="83"/>
      <c r="L6" s="43" t="s">
        <v>13</v>
      </c>
      <c r="M6" s="44"/>
      <c r="N6" s="78" t="s">
        <v>14</v>
      </c>
      <c r="O6" s="79">
        <v>2024.12</v>
      </c>
      <c r="P6" s="80"/>
      <c r="Q6" s="36"/>
      <c r="R6" s="41"/>
      <c r="S6" s="37"/>
    </row>
    <row r="7" s="26" customFormat="1" ht="45" customHeight="1" spans="1:19">
      <c r="A7" s="34">
        <v>4</v>
      </c>
      <c r="B7" s="35" t="s">
        <v>11</v>
      </c>
      <c r="C7" s="36" t="s">
        <v>17</v>
      </c>
      <c r="D7" s="37"/>
      <c r="E7" s="38"/>
      <c r="F7" s="39"/>
      <c r="G7" s="40">
        <v>1</v>
      </c>
      <c r="H7" s="42"/>
      <c r="I7" s="81">
        <v>7000</v>
      </c>
      <c r="J7" s="82"/>
      <c r="K7" s="83"/>
      <c r="L7" s="43" t="s">
        <v>13</v>
      </c>
      <c r="M7" s="44"/>
      <c r="N7" s="78" t="s">
        <v>14</v>
      </c>
      <c r="O7" s="79">
        <v>2024.12</v>
      </c>
      <c r="P7" s="80"/>
      <c r="Q7" s="34"/>
      <c r="R7" s="34"/>
      <c r="S7" s="34"/>
    </row>
    <row r="8" s="26" customFormat="1" ht="36" hidden="1" customHeight="1" spans="1:19">
      <c r="A8" s="34">
        <v>5</v>
      </c>
      <c r="B8" s="35" t="s">
        <v>18</v>
      </c>
      <c r="C8" s="36" t="s">
        <v>19</v>
      </c>
      <c r="D8" s="37"/>
      <c r="E8" s="36"/>
      <c r="F8" s="39"/>
      <c r="G8" s="43">
        <v>6</v>
      </c>
      <c r="H8" s="42"/>
      <c r="I8" s="81">
        <v>900</v>
      </c>
      <c r="J8" s="82"/>
      <c r="K8" s="83"/>
      <c r="L8" s="43" t="s">
        <v>13</v>
      </c>
      <c r="M8" s="44"/>
      <c r="N8" s="78" t="s">
        <v>14</v>
      </c>
      <c r="O8" s="79">
        <v>2024.12</v>
      </c>
      <c r="P8" s="80"/>
      <c r="Q8" s="34"/>
      <c r="R8" s="34"/>
      <c r="S8" s="34"/>
    </row>
    <row r="9" s="26" customFormat="1" ht="36" hidden="1" customHeight="1" spans="1:19">
      <c r="A9" s="34">
        <v>6</v>
      </c>
      <c r="B9" s="35" t="s">
        <v>18</v>
      </c>
      <c r="C9" s="36" t="s">
        <v>20</v>
      </c>
      <c r="D9" s="37"/>
      <c r="E9" s="38"/>
      <c r="F9" s="39"/>
      <c r="G9" s="43">
        <v>1500</v>
      </c>
      <c r="H9" s="42"/>
      <c r="I9" s="81">
        <v>3750</v>
      </c>
      <c r="J9" s="82"/>
      <c r="K9" s="83"/>
      <c r="L9" s="43" t="s">
        <v>13</v>
      </c>
      <c r="M9" s="44"/>
      <c r="N9" s="78" t="s">
        <v>14</v>
      </c>
      <c r="O9" s="79">
        <v>2024.12</v>
      </c>
      <c r="P9" s="80"/>
      <c r="Q9" s="34"/>
      <c r="R9" s="34"/>
      <c r="S9" s="34"/>
    </row>
    <row r="10" s="26" customFormat="1" ht="36" hidden="1" customHeight="1" spans="1:19">
      <c r="A10" s="34">
        <v>7</v>
      </c>
      <c r="B10" s="35" t="s">
        <v>18</v>
      </c>
      <c r="C10" s="36" t="s">
        <v>21</v>
      </c>
      <c r="D10" s="37"/>
      <c r="E10" s="38"/>
      <c r="F10" s="39"/>
      <c r="G10" s="43">
        <v>2000</v>
      </c>
      <c r="H10" s="42"/>
      <c r="I10" s="81">
        <v>6500</v>
      </c>
      <c r="J10" s="82"/>
      <c r="K10" s="83"/>
      <c r="L10" s="43" t="s">
        <v>13</v>
      </c>
      <c r="M10" s="44"/>
      <c r="N10" s="78" t="s">
        <v>14</v>
      </c>
      <c r="O10" s="79">
        <v>2024.12</v>
      </c>
      <c r="P10" s="80"/>
      <c r="Q10" s="34"/>
      <c r="R10" s="34"/>
      <c r="S10" s="34"/>
    </row>
    <row r="11" s="26" customFormat="1" ht="36" hidden="1" customHeight="1" spans="1:19">
      <c r="A11" s="34">
        <v>8</v>
      </c>
      <c r="B11" s="35" t="s">
        <v>18</v>
      </c>
      <c r="C11" s="36" t="s">
        <v>22</v>
      </c>
      <c r="D11" s="37"/>
      <c r="E11" s="38"/>
      <c r="F11" s="39"/>
      <c r="G11" s="43">
        <v>500</v>
      </c>
      <c r="H11" s="42"/>
      <c r="I11" s="81">
        <v>750</v>
      </c>
      <c r="J11" s="82"/>
      <c r="K11" s="83"/>
      <c r="L11" s="43" t="s">
        <v>13</v>
      </c>
      <c r="M11" s="44"/>
      <c r="N11" s="78" t="s">
        <v>14</v>
      </c>
      <c r="O11" s="79">
        <v>2024.12</v>
      </c>
      <c r="P11" s="80"/>
      <c r="Q11" s="34"/>
      <c r="R11" s="34"/>
      <c r="S11" s="34"/>
    </row>
    <row r="12" s="21" customFormat="1" ht="36" customHeight="1" spans="1:19">
      <c r="A12" s="43" t="s">
        <v>23</v>
      </c>
      <c r="B12" s="44"/>
      <c r="C12" s="44"/>
      <c r="D12" s="44"/>
      <c r="E12" s="44"/>
      <c r="F12" s="42"/>
      <c r="G12" s="45"/>
      <c r="H12" s="46"/>
      <c r="I12" s="84">
        <v>14300</v>
      </c>
      <c r="J12" s="39"/>
      <c r="K12" s="85"/>
      <c r="L12" s="43"/>
      <c r="M12" s="44"/>
      <c r="N12" s="78"/>
      <c r="O12" s="86"/>
      <c r="P12" s="46"/>
      <c r="Q12" s="45"/>
      <c r="R12" s="86"/>
      <c r="S12" s="46"/>
    </row>
    <row r="13" s="21" customFormat="1" ht="17" customHeight="1" spans="1:19">
      <c r="A13" s="34" t="s">
        <v>24</v>
      </c>
      <c r="B13" s="36"/>
      <c r="C13" s="47" t="s">
        <v>25</v>
      </c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91"/>
    </row>
    <row r="14" s="21" customFormat="1" ht="17" customHeight="1" spans="1:19">
      <c r="A14" s="34"/>
      <c r="B14" s="36"/>
      <c r="C14" s="49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92"/>
    </row>
    <row r="15" s="21" customFormat="1" ht="10" customHeight="1" spans="1:19">
      <c r="A15" s="34"/>
      <c r="B15" s="36"/>
      <c r="C15" s="49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92"/>
    </row>
    <row r="16" s="21" customFormat="1" ht="8" customHeight="1" spans="1:19">
      <c r="A16" s="34"/>
      <c r="B16" s="36"/>
      <c r="C16" s="51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93"/>
    </row>
    <row r="17" s="21" customFormat="1" ht="39" customHeight="1" spans="1:19">
      <c r="A17" s="34"/>
      <c r="B17" s="34"/>
      <c r="C17" s="53" t="s">
        <v>26</v>
      </c>
      <c r="D17" s="54"/>
      <c r="E17" s="54"/>
      <c r="F17" s="54"/>
      <c r="G17" s="55"/>
      <c r="H17" s="56"/>
      <c r="I17" s="53" t="s">
        <v>27</v>
      </c>
      <c r="J17" s="87"/>
      <c r="K17" s="87"/>
      <c r="L17" s="87"/>
      <c r="M17" s="88"/>
      <c r="N17" s="53" t="s">
        <v>28</v>
      </c>
      <c r="O17" s="54"/>
      <c r="P17" s="54"/>
      <c r="Q17" s="55"/>
      <c r="R17" s="94" t="s">
        <v>29</v>
      </c>
      <c r="S17" s="94"/>
    </row>
    <row r="18" s="21" customFormat="1" ht="37" customHeight="1" spans="1:19">
      <c r="A18" s="34"/>
      <c r="B18" s="34"/>
      <c r="C18" s="57"/>
      <c r="D18" s="58"/>
      <c r="E18" s="58"/>
      <c r="F18" s="58"/>
      <c r="G18" s="59"/>
      <c r="H18" s="60"/>
      <c r="I18" s="57"/>
      <c r="J18" s="58"/>
      <c r="K18" s="58"/>
      <c r="L18" s="58"/>
      <c r="M18" s="59"/>
      <c r="N18" s="89"/>
      <c r="O18" s="90"/>
      <c r="P18" s="90"/>
      <c r="Q18" s="95"/>
      <c r="R18" s="96"/>
      <c r="S18" s="96"/>
    </row>
    <row r="19" s="21" customFormat="1" ht="40" customHeight="1" spans="1:215">
      <c r="A19" s="61" t="s">
        <v>30</v>
      </c>
      <c r="B19" s="62"/>
      <c r="C19" s="63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97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  <c r="AL19" s="98"/>
      <c r="AM19" s="98"/>
      <c r="AN19" s="98"/>
      <c r="AO19" s="98"/>
      <c r="AP19" s="98"/>
      <c r="AQ19" s="98"/>
      <c r="AR19" s="98"/>
      <c r="AS19" s="98"/>
      <c r="AT19" s="98"/>
      <c r="AU19" s="98"/>
      <c r="AV19" s="98"/>
      <c r="AW19" s="98"/>
      <c r="AX19" s="98"/>
      <c r="AY19" s="98"/>
      <c r="AZ19" s="98"/>
      <c r="BA19" s="98"/>
      <c r="BB19" s="98"/>
      <c r="BC19" s="98"/>
      <c r="BD19" s="98"/>
      <c r="BE19" s="98"/>
      <c r="BF19" s="98"/>
      <c r="BG19" s="98"/>
      <c r="BH19" s="98"/>
      <c r="BI19" s="98"/>
      <c r="BJ19" s="98"/>
      <c r="BK19" s="98"/>
      <c r="BL19" s="98"/>
      <c r="BM19" s="98"/>
      <c r="BN19" s="98"/>
      <c r="BO19" s="98"/>
      <c r="BP19" s="98"/>
      <c r="BQ19" s="98"/>
      <c r="BR19" s="98"/>
      <c r="BS19" s="98"/>
      <c r="BT19" s="98"/>
      <c r="BU19" s="98"/>
      <c r="BV19" s="98"/>
      <c r="BW19" s="98"/>
      <c r="BX19" s="98"/>
      <c r="BY19" s="98"/>
      <c r="BZ19" s="98"/>
      <c r="CA19" s="98"/>
      <c r="CB19" s="98"/>
      <c r="CC19" s="98"/>
      <c r="CD19" s="98"/>
      <c r="CE19" s="98"/>
      <c r="CF19" s="98"/>
      <c r="CG19" s="98"/>
      <c r="CH19" s="98"/>
      <c r="CI19" s="98"/>
      <c r="CJ19" s="98"/>
      <c r="CK19" s="98"/>
      <c r="CL19" s="98"/>
      <c r="CM19" s="98"/>
      <c r="CN19" s="98"/>
      <c r="CO19" s="98"/>
      <c r="CP19" s="98"/>
      <c r="CQ19" s="98"/>
      <c r="CR19" s="98"/>
      <c r="CS19" s="98"/>
      <c r="CT19" s="98"/>
      <c r="CU19" s="98"/>
      <c r="CV19" s="98"/>
      <c r="CW19" s="98"/>
      <c r="CX19" s="98"/>
      <c r="CY19" s="98"/>
      <c r="CZ19" s="98"/>
      <c r="DA19" s="98"/>
      <c r="DB19" s="98"/>
      <c r="DC19" s="98"/>
      <c r="DD19" s="98"/>
      <c r="DE19" s="98"/>
      <c r="DF19" s="98"/>
      <c r="DG19" s="98"/>
      <c r="DH19" s="98"/>
      <c r="DI19" s="98"/>
      <c r="DJ19" s="98"/>
      <c r="DK19" s="98"/>
      <c r="DL19" s="98"/>
      <c r="DM19" s="98"/>
      <c r="DN19" s="98"/>
      <c r="DO19" s="98"/>
      <c r="DP19" s="98"/>
      <c r="DQ19" s="98"/>
      <c r="DR19" s="98"/>
      <c r="DS19" s="98"/>
      <c r="DT19" s="98"/>
      <c r="DU19" s="98"/>
      <c r="DV19" s="98"/>
      <c r="DW19" s="98"/>
      <c r="DX19" s="98"/>
      <c r="DY19" s="98"/>
      <c r="DZ19" s="98"/>
      <c r="EA19" s="98"/>
      <c r="EB19" s="98"/>
      <c r="EC19" s="98"/>
      <c r="ED19" s="98"/>
      <c r="EE19" s="98"/>
      <c r="EF19" s="98"/>
      <c r="EG19" s="98"/>
      <c r="EH19" s="98"/>
      <c r="EI19" s="98"/>
      <c r="EJ19" s="98"/>
      <c r="EK19" s="98"/>
      <c r="EL19" s="98"/>
      <c r="EM19" s="98"/>
      <c r="EN19" s="98"/>
      <c r="EO19" s="98"/>
      <c r="EP19" s="98"/>
      <c r="EQ19" s="98"/>
      <c r="ER19" s="98"/>
      <c r="ES19" s="98"/>
      <c r="ET19" s="98"/>
      <c r="EU19" s="98"/>
      <c r="EV19" s="98"/>
      <c r="EW19" s="98"/>
      <c r="EX19" s="98"/>
      <c r="EY19" s="98"/>
      <c r="EZ19" s="98"/>
      <c r="FA19" s="98"/>
      <c r="FB19" s="98"/>
      <c r="FC19" s="98"/>
      <c r="FD19" s="98"/>
      <c r="FE19" s="98"/>
      <c r="FF19" s="98"/>
      <c r="FG19" s="98"/>
      <c r="FH19" s="98"/>
      <c r="FI19" s="98"/>
      <c r="FJ19" s="98"/>
      <c r="FK19" s="98"/>
      <c r="FL19" s="98"/>
      <c r="FM19" s="98"/>
      <c r="FN19" s="98"/>
      <c r="FO19" s="98"/>
      <c r="FP19" s="98"/>
      <c r="FQ19" s="98"/>
      <c r="FR19" s="98"/>
      <c r="FS19" s="98"/>
      <c r="FT19" s="98"/>
      <c r="FU19" s="98"/>
      <c r="FV19" s="98"/>
      <c r="FW19" s="98"/>
      <c r="FX19" s="98"/>
      <c r="FY19" s="98"/>
      <c r="FZ19" s="98"/>
      <c r="GA19" s="98"/>
      <c r="GB19" s="98"/>
      <c r="GC19" s="98"/>
      <c r="GD19" s="98"/>
      <c r="GE19" s="98"/>
      <c r="GF19" s="98"/>
      <c r="GG19" s="98"/>
      <c r="GH19" s="98"/>
      <c r="GI19" s="98"/>
      <c r="GJ19" s="98"/>
      <c r="GK19" s="98"/>
      <c r="GL19" s="98"/>
      <c r="GM19" s="98"/>
      <c r="GN19" s="98"/>
      <c r="GO19" s="98"/>
      <c r="GP19" s="98"/>
      <c r="GQ19" s="98"/>
      <c r="GR19" s="98"/>
      <c r="GS19" s="98"/>
      <c r="GT19" s="98"/>
      <c r="GU19" s="98"/>
      <c r="GV19" s="98"/>
      <c r="GW19" s="98"/>
      <c r="GX19" s="98"/>
      <c r="GY19" s="98"/>
      <c r="GZ19" s="98"/>
      <c r="HA19" s="98"/>
      <c r="HB19" s="98"/>
      <c r="HC19" s="98"/>
      <c r="HD19" s="98"/>
      <c r="HE19" s="98"/>
      <c r="HF19" s="98"/>
      <c r="HG19" s="98"/>
    </row>
    <row r="20" s="21" customFormat="1" ht="18.75" customHeight="1" spans="1:19">
      <c r="A20" s="65" t="s">
        <v>31</v>
      </c>
      <c r="B20" s="66"/>
      <c r="C20" s="66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99"/>
    </row>
    <row r="21" s="21" customFormat="1" ht="14.25" customHeight="1" spans="1:19">
      <c r="A21" s="67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100"/>
    </row>
    <row r="22" s="21" customFormat="1" ht="20" customHeight="1" spans="1:19">
      <c r="A22" s="67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100"/>
    </row>
    <row r="23" s="21" customFormat="1" ht="3" customHeight="1" spans="1:19">
      <c r="A23" s="67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100"/>
    </row>
    <row r="24" s="21" customFormat="1" ht="14" customHeight="1" spans="1:19">
      <c r="A24" s="69"/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101"/>
    </row>
    <row r="25" s="21" customFormat="1" ht="43" customHeight="1" spans="1:19">
      <c r="A25" s="71" t="s">
        <v>32</v>
      </c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102"/>
    </row>
    <row r="26" s="21" customFormat="1" ht="22" customHeight="1" spans="1:19">
      <c r="A26" s="73" t="s">
        <v>33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</row>
    <row r="27" s="21" customFormat="1" ht="15.75" customHeight="1" spans="1:19">
      <c r="A27" s="74"/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</row>
    <row r="28" s="21" customFormat="1" spans="1:19">
      <c r="A28" s="74"/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</row>
    <row r="29" s="21" customFormat="1" spans="1:19">
      <c r="A29" s="75"/>
      <c r="B29" s="75"/>
      <c r="C29" s="75"/>
      <c r="D29" s="75"/>
      <c r="E29" s="75"/>
      <c r="F29" s="75"/>
      <c r="G29" s="75"/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</row>
  </sheetData>
  <mergeCells count="63">
    <mergeCell ref="A1:S1"/>
    <mergeCell ref="A2:S2"/>
    <mergeCell ref="C3:F3"/>
    <mergeCell ref="G3:H3"/>
    <mergeCell ref="I3:K3"/>
    <mergeCell ref="L3:M3"/>
    <mergeCell ref="O3:P3"/>
    <mergeCell ref="Q3:S3"/>
    <mergeCell ref="C4:D4"/>
    <mergeCell ref="L4:M4"/>
    <mergeCell ref="O4:P4"/>
    <mergeCell ref="Q4:S4"/>
    <mergeCell ref="C5:D5"/>
    <mergeCell ref="L5:M5"/>
    <mergeCell ref="O5:P5"/>
    <mergeCell ref="Q5:S5"/>
    <mergeCell ref="C6:E6"/>
    <mergeCell ref="L6:M6"/>
    <mergeCell ref="O6:P6"/>
    <mergeCell ref="Q6:S6"/>
    <mergeCell ref="C7:D7"/>
    <mergeCell ref="L7:M7"/>
    <mergeCell ref="O7:P7"/>
    <mergeCell ref="Q7:S7"/>
    <mergeCell ref="C8:D8"/>
    <mergeCell ref="L8:M8"/>
    <mergeCell ref="O8:P8"/>
    <mergeCell ref="Q8:S8"/>
    <mergeCell ref="C9:D9"/>
    <mergeCell ref="L9:M9"/>
    <mergeCell ref="O9:P9"/>
    <mergeCell ref="Q9:S9"/>
    <mergeCell ref="C10:D10"/>
    <mergeCell ref="L10:M10"/>
    <mergeCell ref="O10:P10"/>
    <mergeCell ref="Q10:S10"/>
    <mergeCell ref="C11:D11"/>
    <mergeCell ref="L11:M11"/>
    <mergeCell ref="O11:P11"/>
    <mergeCell ref="Q11:S11"/>
    <mergeCell ref="A12:F12"/>
    <mergeCell ref="G12:H12"/>
    <mergeCell ref="I12:J12"/>
    <mergeCell ref="L12:M12"/>
    <mergeCell ref="O12:P12"/>
    <mergeCell ref="Q12:S12"/>
    <mergeCell ref="C17:G17"/>
    <mergeCell ref="I17:M17"/>
    <mergeCell ref="N17:Q17"/>
    <mergeCell ref="R17:S17"/>
    <mergeCell ref="C18:G18"/>
    <mergeCell ref="I18:M18"/>
    <mergeCell ref="N18:Q18"/>
    <mergeCell ref="R18:S18"/>
    <mergeCell ref="A19:B19"/>
    <mergeCell ref="C19:S19"/>
    <mergeCell ref="A25:S25"/>
    <mergeCell ref="A26:S26"/>
    <mergeCell ref="A27:S27"/>
    <mergeCell ref="A28:S28"/>
    <mergeCell ref="A13:B18"/>
    <mergeCell ref="A20:S24"/>
    <mergeCell ref="C13:S1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view="pageBreakPreview" zoomScaleNormal="100" workbookViewId="0">
      <selection activeCell="O4" sqref="O4"/>
    </sheetView>
  </sheetViews>
  <sheetFormatPr defaultColWidth="9" defaultRowHeight="14.4" outlineLevelCol="7"/>
  <cols>
    <col min="1" max="1" width="4.37962962962963" customWidth="1"/>
    <col min="2" max="2" width="11.4444444444444" customWidth="1"/>
    <col min="3" max="3" width="64.5555555555556" style="3" customWidth="1"/>
    <col min="4" max="4" width="7.66666666666667" customWidth="1"/>
    <col min="5" max="5" width="6.11111111111111" customWidth="1"/>
    <col min="6" max="6" width="8" customWidth="1"/>
    <col min="7" max="7" width="14.7777777777778" customWidth="1"/>
    <col min="8" max="8" width="8.55555555555556" customWidth="1"/>
  </cols>
  <sheetData>
    <row r="1" s="1" customFormat="1" ht="42" customHeight="1" spans="1:8">
      <c r="A1" s="4" t="s">
        <v>34</v>
      </c>
      <c r="B1" s="5"/>
      <c r="C1" s="6"/>
      <c r="D1" s="4"/>
      <c r="E1" s="4"/>
      <c r="F1" s="4"/>
      <c r="G1" s="4"/>
      <c r="H1" s="4"/>
    </row>
    <row r="2" s="1" customFormat="1" ht="30" customHeight="1" spans="1:8">
      <c r="A2" s="7" t="s">
        <v>35</v>
      </c>
      <c r="B2" s="8"/>
      <c r="C2" s="7"/>
      <c r="D2" s="7"/>
      <c r="E2" s="7"/>
      <c r="F2" s="7"/>
      <c r="G2" s="7"/>
      <c r="H2" s="7"/>
    </row>
    <row r="3" s="1" customFormat="1" ht="25" customHeight="1" spans="1:8">
      <c r="A3" s="9" t="s">
        <v>2</v>
      </c>
      <c r="B3" s="10" t="s">
        <v>36</v>
      </c>
      <c r="C3" s="10" t="s">
        <v>37</v>
      </c>
      <c r="D3" s="9" t="s">
        <v>38</v>
      </c>
      <c r="E3" s="9" t="s">
        <v>5</v>
      </c>
      <c r="F3" s="9" t="s">
        <v>39</v>
      </c>
      <c r="G3" s="9" t="s">
        <v>40</v>
      </c>
      <c r="H3" s="9" t="s">
        <v>10</v>
      </c>
    </row>
    <row r="4" s="2" customFormat="1" ht="74" customHeight="1" spans="1:8">
      <c r="A4" s="11">
        <v>1</v>
      </c>
      <c r="B4" s="12" t="s">
        <v>12</v>
      </c>
      <c r="C4" s="12" t="s">
        <v>41</v>
      </c>
      <c r="D4" s="13" t="s">
        <v>42</v>
      </c>
      <c r="E4" s="12">
        <v>15</v>
      </c>
      <c r="F4" s="12">
        <v>400</v>
      </c>
      <c r="G4" s="12">
        <f>E4*F4</f>
        <v>6000</v>
      </c>
      <c r="H4" s="13"/>
    </row>
    <row r="5" s="2" customFormat="1" ht="74" customHeight="1" spans="1:8">
      <c r="A5" s="11">
        <v>2</v>
      </c>
      <c r="B5" s="12" t="s">
        <v>15</v>
      </c>
      <c r="C5" s="14" t="s">
        <v>43</v>
      </c>
      <c r="D5" s="13" t="s">
        <v>44</v>
      </c>
      <c r="E5" s="12">
        <v>2</v>
      </c>
      <c r="F5" s="12">
        <v>300</v>
      </c>
      <c r="G5" s="12">
        <f>E5*F5</f>
        <v>600</v>
      </c>
      <c r="H5" s="13"/>
    </row>
    <row r="6" s="2" customFormat="1" ht="74" customHeight="1" spans="1:8">
      <c r="A6" s="11">
        <v>3</v>
      </c>
      <c r="B6" s="12" t="s">
        <v>16</v>
      </c>
      <c r="C6" s="12" t="s">
        <v>45</v>
      </c>
      <c r="D6" s="13" t="s">
        <v>46</v>
      </c>
      <c r="E6" s="12">
        <v>2</v>
      </c>
      <c r="F6" s="12">
        <v>350</v>
      </c>
      <c r="G6" s="12">
        <f>E6*F6</f>
        <v>700</v>
      </c>
      <c r="H6" s="13"/>
    </row>
    <row r="7" s="2" customFormat="1" ht="74" customHeight="1" spans="1:8">
      <c r="A7" s="11">
        <v>4</v>
      </c>
      <c r="B7" s="15" t="s">
        <v>17</v>
      </c>
      <c r="C7" s="12" t="s">
        <v>47</v>
      </c>
      <c r="D7" s="13" t="s">
        <v>46</v>
      </c>
      <c r="E7" s="15">
        <v>1</v>
      </c>
      <c r="F7" s="15">
        <v>7000</v>
      </c>
      <c r="G7" s="12">
        <f>E7*F7</f>
        <v>7000</v>
      </c>
      <c r="H7" s="13"/>
    </row>
    <row r="8" ht="35" customHeight="1" spans="1:8">
      <c r="A8" s="11"/>
      <c r="B8" s="16" t="s">
        <v>23</v>
      </c>
      <c r="C8" s="17"/>
      <c r="D8" s="18"/>
      <c r="E8" s="19"/>
      <c r="F8" s="19"/>
      <c r="G8" s="20">
        <f>SUM(G4:G7)</f>
        <v>14300</v>
      </c>
      <c r="H8" s="18"/>
    </row>
    <row r="9" ht="42" customHeight="1" spans="1:8">
      <c r="A9" s="21"/>
      <c r="B9" s="21"/>
      <c r="C9" s="22"/>
      <c r="D9" s="21"/>
      <c r="E9" s="21"/>
      <c r="F9" s="23" t="s">
        <v>48</v>
      </c>
      <c r="G9" s="24"/>
      <c r="H9" s="21"/>
    </row>
    <row r="10" ht="54" customHeight="1" spans="2:5">
      <c r="B10" s="2" t="s">
        <v>49</v>
      </c>
      <c r="D10" s="2" t="s">
        <v>50</v>
      </c>
      <c r="E10" s="25"/>
    </row>
    <row r="14" spans="8:8">
      <c r="H14" t="s">
        <v>51</v>
      </c>
    </row>
  </sheetData>
  <autoFilter ref="A3:H24">
    <extLst/>
  </autoFilter>
  <mergeCells count="3">
    <mergeCell ref="A1:H1"/>
    <mergeCell ref="A2:H2"/>
    <mergeCell ref="B8:C8"/>
  </mergeCells>
  <pageMargins left="0.7" right="0.7" top="0.75" bottom="0.75" header="0.3" footer="0.3"/>
  <pageSetup paperSize="9" scale="7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Sheet4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kangle</cp:lastModifiedBy>
  <dcterms:created xsi:type="dcterms:W3CDTF">2023-07-20T15:53:00Z</dcterms:created>
  <dcterms:modified xsi:type="dcterms:W3CDTF">2024-02-26T09:59:43Z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3A8DDD8251924E898C5977F876C52348_13</vt:lpwstr>
  </property>
</Properties>
</file>