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<sst xmlns="http://schemas.openxmlformats.org/spreadsheetml/2006/main" count="92" uniqueCount="27">
  <si>
    <t>罕南力克镇中心小学打印机耗材预算明细表</t>
  </si>
  <si>
    <t>序号</t>
  </si>
  <si>
    <t>项目</t>
  </si>
  <si>
    <t>计量单位</t>
  </si>
  <si>
    <t>数量</t>
  </si>
  <si>
    <t>单价</t>
  </si>
  <si>
    <t>金额（元）</t>
  </si>
  <si>
    <t>备注</t>
  </si>
  <si>
    <t>1</t>
  </si>
  <si>
    <t>联想M7605D打印机硒鼓、墨粉盒</t>
  </si>
  <si>
    <t>套</t>
  </si>
  <si>
    <t>2</t>
  </si>
  <si>
    <t>京瓷（KYOCERA）P5021cdn彩色打印机碳粉（四种颜色）</t>
  </si>
  <si>
    <t>3</t>
  </si>
  <si>
    <t>京瓷（KYOCERA）P5021cdn彩色打印机碳粉（黑颜色）</t>
  </si>
  <si>
    <t>4</t>
  </si>
  <si>
    <t>柯尼卡美能达 bizhub185en墨粉盒</t>
  </si>
  <si>
    <t>盒</t>
  </si>
  <si>
    <t>5</t>
  </si>
  <si>
    <t>佳能（Canon）G2800彩色打印机4种墨水</t>
  </si>
  <si>
    <t>6</t>
  </si>
  <si>
    <t>佳能（Canon）G2800彩色打印机黑色墨水</t>
  </si>
  <si>
    <t>瓶</t>
  </si>
  <si>
    <t>合计</t>
  </si>
  <si>
    <t>联想M7605D打印机碳粉</t>
  </si>
  <si>
    <t>联想M7605D打印机硒鼓、粉盒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</si>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</sst>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28" fillId="0" borderId="0"/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10 10 2 2 4" xfId="51"/>
    <cellStyle name="常规_2008-2009学年中小学基本数据统计表" xfId="52"/>
    <cellStyle name="常规 3" xfId="53"/>
    <cellStyle name="常规 2" xfId="54"/>
    <cellStyle name="常规 10 2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76371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3057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7355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7903210" y="10941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75"/>
  <sheetViews>
    <sheetView tabSelected="1" workbookViewId="0">
      <selection activeCell="A1" sqref="A1:G1"/>
    </sheetView>
  </sheetViews>
  <sheetFormatPr defaultColWidth="9" defaultRowHeight="14.25" outlineLevelCol="6"/>
  <cols>
    <col min="1" max="1" width="8.43333333333333" style="1" customWidth="1"/>
    <col min="2" max="2" width="44.75" style="1" customWidth="1"/>
    <col min="3" max="3" width="8.75833333333333" style="1" customWidth="1"/>
    <col min="4" max="4" width="14.575" style="1" customWidth="1"/>
    <col min="5" max="5" width="12.425" style="1" customWidth="1"/>
    <col min="6" max="6" width="14.775" style="1" customWidth="1"/>
    <col min="7" max="7" width="18.25" style="1" customWidth="1"/>
    <col min="8" max="8" width="10.4833333333333" style="1" customWidth="1"/>
    <col min="9" max="16383" width="9" style="1"/>
    <col min="16384" max="16384" width="9" style="7"/>
  </cols>
  <sheetData>
    <row r="1" s="1" customFormat="1" ht="28.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4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</row>
    <row r="3" s="3" customFormat="1" ht="28" customHeight="1" spans="1:7">
      <c r="A3" s="12" t="s">
        <v>8</v>
      </c>
      <c r="B3" s="13" t="s">
        <v>9</v>
      </c>
      <c r="C3" s="14" t="s">
        <v>10</v>
      </c>
      <c r="D3" s="15">
        <v>3</v>
      </c>
      <c r="E3" s="16">
        <v>180</v>
      </c>
      <c r="F3" s="17">
        <f t="shared" ref="F3:F8" si="0">E3*D3</f>
        <v>540</v>
      </c>
      <c r="G3" s="18"/>
    </row>
    <row r="4" s="3" customFormat="1" ht="28" customHeight="1" spans="1:7">
      <c r="A4" s="12" t="s">
        <v>11</v>
      </c>
      <c r="B4" s="13" t="s">
        <v>12</v>
      </c>
      <c r="C4" s="14" t="s">
        <v>10</v>
      </c>
      <c r="D4" s="15">
        <v>2</v>
      </c>
      <c r="E4" s="16">
        <v>200</v>
      </c>
      <c r="F4" s="17">
        <f t="shared" si="0"/>
        <v>400</v>
      </c>
      <c r="G4" s="18"/>
    </row>
    <row r="5" s="3" customFormat="1" ht="28" customHeight="1" spans="1:7">
      <c r="A5" s="12" t="s">
        <v>13</v>
      </c>
      <c r="B5" s="13" t="s">
        <v>14</v>
      </c>
      <c r="C5" s="14" t="s">
        <v>10</v>
      </c>
      <c r="D5" s="15">
        <v>6</v>
      </c>
      <c r="E5" s="16">
        <v>50</v>
      </c>
      <c r="F5" s="17">
        <f t="shared" si="0"/>
        <v>300</v>
      </c>
      <c r="G5" s="18"/>
    </row>
    <row r="6" s="3" customFormat="1" ht="28" customHeight="1" spans="1:7">
      <c r="A6" s="12" t="s">
        <v>15</v>
      </c>
      <c r="B6" s="13" t="s">
        <v>16</v>
      </c>
      <c r="C6" s="14" t="s">
        <v>17</v>
      </c>
      <c r="D6" s="15">
        <v>2</v>
      </c>
      <c r="E6" s="16">
        <v>120</v>
      </c>
      <c r="F6" s="17">
        <f t="shared" si="0"/>
        <v>240</v>
      </c>
      <c r="G6" s="18"/>
    </row>
    <row r="7" s="2" customFormat="1" ht="28" customHeight="1" spans="1:7">
      <c r="A7" s="12" t="s">
        <v>18</v>
      </c>
      <c r="B7" s="19" t="s">
        <v>19</v>
      </c>
      <c r="C7" s="20" t="s">
        <v>10</v>
      </c>
      <c r="D7" s="21">
        <v>1</v>
      </c>
      <c r="E7" s="22">
        <v>400</v>
      </c>
      <c r="F7" s="17">
        <f t="shared" si="0"/>
        <v>400</v>
      </c>
      <c r="G7" s="18"/>
    </row>
    <row r="8" s="2" customFormat="1" ht="28" customHeight="1" spans="1:7">
      <c r="A8" s="12" t="s">
        <v>20</v>
      </c>
      <c r="B8" s="19" t="s">
        <v>21</v>
      </c>
      <c r="C8" s="20" t="s">
        <v>22</v>
      </c>
      <c r="D8" s="21">
        <v>1</v>
      </c>
      <c r="E8" s="22">
        <v>100</v>
      </c>
      <c r="F8" s="17">
        <f t="shared" si="0"/>
        <v>100</v>
      </c>
      <c r="G8" s="18"/>
    </row>
    <row r="9" s="4" customFormat="1" ht="30" customHeight="1" spans="1:7">
      <c r="A9" s="23" t="s">
        <v>23</v>
      </c>
      <c r="B9" s="24"/>
      <c r="C9" s="25"/>
      <c r="D9" s="26">
        <f>SUM(D3:D8)</f>
        <v>15</v>
      </c>
      <c r="E9" s="27"/>
      <c r="F9" s="28">
        <f>SUM(F3:F8)</f>
        <v>1980</v>
      </c>
      <c r="G9" s="25"/>
    </row>
    <row r="10" s="2" customFormat="1" ht="28" customHeight="1" spans="1:7">
      <c r="A10" s="9" t="s">
        <v>1</v>
      </c>
      <c r="B10" s="10" t="s">
        <v>2</v>
      </c>
      <c r="C10" s="10" t="s">
        <v>3</v>
      </c>
      <c r="D10" s="10" t="s">
        <v>4</v>
      </c>
      <c r="E10" s="11" t="s">
        <v>5</v>
      </c>
      <c r="F10" s="10" t="s">
        <v>6</v>
      </c>
      <c r="G10" s="10" t="s">
        <v>7</v>
      </c>
    </row>
    <row r="11" s="3" customFormat="1" ht="28" customHeight="1" spans="1:7">
      <c r="A11" s="12" t="s">
        <v>8</v>
      </c>
      <c r="B11" s="13" t="s">
        <v>9</v>
      </c>
      <c r="C11" s="18" t="s">
        <v>10</v>
      </c>
      <c r="D11" s="18">
        <v>1</v>
      </c>
      <c r="E11" s="29">
        <v>180</v>
      </c>
      <c r="F11" s="30">
        <f t="shared" ref="F11:F16" si="1">D11*E11</f>
        <v>180</v>
      </c>
      <c r="G11" s="31"/>
    </row>
    <row r="12" s="3" customFormat="1" ht="28" customHeight="1" spans="1:7">
      <c r="A12" s="12" t="s">
        <v>11</v>
      </c>
      <c r="B12" s="32" t="s">
        <v>24</v>
      </c>
      <c r="C12" s="18" t="s">
        <v>22</v>
      </c>
      <c r="D12" s="18">
        <v>2</v>
      </c>
      <c r="E12" s="29">
        <v>60</v>
      </c>
      <c r="F12" s="30">
        <f t="shared" si="1"/>
        <v>120</v>
      </c>
      <c r="G12" s="31"/>
    </row>
    <row r="13" s="4" customFormat="1" ht="32" customHeight="1" spans="1:7">
      <c r="A13" s="23" t="s">
        <v>23</v>
      </c>
      <c r="B13" s="24"/>
      <c r="C13" s="24"/>
      <c r="D13" s="33">
        <f>SUM(D11:D12)</f>
        <v>3</v>
      </c>
      <c r="E13" s="34"/>
      <c r="F13" s="34">
        <f>SUM(F11:F12)</f>
        <v>300</v>
      </c>
      <c r="G13" s="25"/>
    </row>
    <row r="14" s="2" customFormat="1" ht="28" customHeight="1" spans="1:7">
      <c r="A14" s="9" t="s">
        <v>1</v>
      </c>
      <c r="B14" s="10" t="s">
        <v>2</v>
      </c>
      <c r="C14" s="10" t="s">
        <v>3</v>
      </c>
      <c r="D14" s="10" t="s">
        <v>4</v>
      </c>
      <c r="E14" s="11" t="s">
        <v>5</v>
      </c>
      <c r="F14" s="10" t="s">
        <v>6</v>
      </c>
      <c r="G14" s="10" t="s">
        <v>7</v>
      </c>
    </row>
    <row r="15" s="5" customFormat="1" ht="28" customHeight="1" spans="1:7">
      <c r="A15" s="35">
        <v>1</v>
      </c>
      <c r="B15" s="32" t="s">
        <v>25</v>
      </c>
      <c r="C15" s="18" t="s">
        <v>10</v>
      </c>
      <c r="D15" s="18">
        <v>1</v>
      </c>
      <c r="E15" s="29">
        <v>180</v>
      </c>
      <c r="F15" s="30">
        <f t="shared" si="1"/>
        <v>180</v>
      </c>
      <c r="G15" s="18"/>
    </row>
    <row r="16" s="5" customFormat="1" ht="28" customHeight="1" spans="1:7">
      <c r="A16" s="35">
        <v>2</v>
      </c>
      <c r="B16" s="32" t="s">
        <v>24</v>
      </c>
      <c r="C16" s="18" t="s">
        <v>22</v>
      </c>
      <c r="D16" s="18">
        <v>4</v>
      </c>
      <c r="E16" s="29">
        <v>60</v>
      </c>
      <c r="F16" s="30">
        <f t="shared" si="1"/>
        <v>240</v>
      </c>
      <c r="G16" s="18"/>
    </row>
    <row r="17" s="6" customFormat="1" ht="30" customHeight="1" spans="1:7">
      <c r="A17" s="36" t="s">
        <v>23</v>
      </c>
      <c r="B17" s="33"/>
      <c r="C17" s="33"/>
      <c r="D17" s="33">
        <f>SUM(D15:D16)</f>
        <v>5</v>
      </c>
      <c r="E17" s="34"/>
      <c r="F17" s="37">
        <f>SUM(F15:F16)</f>
        <v>420</v>
      </c>
      <c r="G17" s="33"/>
    </row>
    <row r="18" s="2" customFormat="1" ht="28" customHeight="1" spans="1:7">
      <c r="A18" s="9" t="s">
        <v>1</v>
      </c>
      <c r="B18" s="10" t="s">
        <v>2</v>
      </c>
      <c r="C18" s="10" t="s">
        <v>3</v>
      </c>
      <c r="D18" s="10" t="s">
        <v>4</v>
      </c>
      <c r="E18" s="11" t="s">
        <v>5</v>
      </c>
      <c r="F18" s="10" t="s">
        <v>6</v>
      </c>
      <c r="G18" s="10" t="s">
        <v>7</v>
      </c>
    </row>
    <row r="19" s="5" customFormat="1" ht="28" customHeight="1" spans="1:7">
      <c r="A19" s="35">
        <v>1</v>
      </c>
      <c r="B19" s="32" t="s">
        <v>25</v>
      </c>
      <c r="C19" s="18" t="s">
        <v>10</v>
      </c>
      <c r="D19" s="18">
        <v>1</v>
      </c>
      <c r="E19" s="29">
        <v>180</v>
      </c>
      <c r="F19" s="30">
        <f>D19*E19</f>
        <v>180</v>
      </c>
      <c r="G19" s="18"/>
    </row>
    <row r="20" s="5" customFormat="1" ht="28" customHeight="1" spans="1:7">
      <c r="A20" s="35">
        <v>2</v>
      </c>
      <c r="B20" s="32" t="s">
        <v>24</v>
      </c>
      <c r="C20" s="18" t="s">
        <v>22</v>
      </c>
      <c r="D20" s="18">
        <v>2</v>
      </c>
      <c r="E20" s="29">
        <v>60</v>
      </c>
      <c r="F20" s="30">
        <f>D20*E20</f>
        <v>120</v>
      </c>
      <c r="G20" s="18"/>
    </row>
    <row r="21" s="6" customFormat="1" ht="33" customHeight="1" spans="1:7">
      <c r="A21" s="36" t="s">
        <v>23</v>
      </c>
      <c r="B21" s="33"/>
      <c r="C21" s="33"/>
      <c r="D21" s="33">
        <f>SUM(D19:D20)</f>
        <v>3</v>
      </c>
      <c r="E21" s="34"/>
      <c r="F21" s="37">
        <f>SUM(F19:F20)</f>
        <v>300</v>
      </c>
      <c r="G21" s="33"/>
    </row>
    <row r="22" s="2" customFormat="1" ht="16" customHeight="1" spans="1:7">
      <c r="A22" s="38" t="s">
        <v>1</v>
      </c>
      <c r="B22" s="39" t="s">
        <v>2</v>
      </c>
      <c r="C22" s="39" t="s">
        <v>3</v>
      </c>
      <c r="D22" s="39" t="s">
        <v>4</v>
      </c>
      <c r="E22" s="39" t="s">
        <v>5</v>
      </c>
      <c r="F22" s="39" t="s">
        <v>6</v>
      </c>
      <c r="G22" s="10" t="s">
        <v>7</v>
      </c>
    </row>
    <row r="23" s="3" customFormat="1" ht="28" customHeight="1" spans="1:7">
      <c r="A23" s="12" t="s">
        <v>8</v>
      </c>
      <c r="B23" s="32" t="s">
        <v>25</v>
      </c>
      <c r="C23" s="40" t="s">
        <v>10</v>
      </c>
      <c r="D23" s="40">
        <v>1</v>
      </c>
      <c r="E23" s="40">
        <v>180</v>
      </c>
      <c r="F23" s="40">
        <f t="shared" ref="F23:F28" si="2">E23*D23</f>
        <v>180</v>
      </c>
      <c r="G23" s="40"/>
    </row>
    <row r="24" s="3" customFormat="1" ht="28" customHeight="1" spans="1:7">
      <c r="A24" s="12" t="s">
        <v>11</v>
      </c>
      <c r="B24" s="32" t="s">
        <v>24</v>
      </c>
      <c r="C24" s="40" t="s">
        <v>22</v>
      </c>
      <c r="D24" s="40">
        <v>2</v>
      </c>
      <c r="E24" s="40">
        <v>60</v>
      </c>
      <c r="F24" s="40">
        <f t="shared" si="2"/>
        <v>120</v>
      </c>
      <c r="G24" s="40"/>
    </row>
    <row r="25" s="4" customFormat="1" ht="39" customHeight="1" spans="1:7">
      <c r="A25" s="41" t="s">
        <v>23</v>
      </c>
      <c r="B25" s="42"/>
      <c r="C25" s="42"/>
      <c r="D25" s="42">
        <f>SUM(D23:D24)</f>
        <v>3</v>
      </c>
      <c r="E25" s="42"/>
      <c r="F25" s="42">
        <f>SUM(F23:F24)</f>
        <v>300</v>
      </c>
      <c r="G25" s="42"/>
    </row>
    <row r="26" s="2" customFormat="1" ht="16" customHeight="1" spans="1:7">
      <c r="A26" s="9" t="s">
        <v>1</v>
      </c>
      <c r="B26" s="10" t="s">
        <v>2</v>
      </c>
      <c r="C26" s="10" t="s">
        <v>3</v>
      </c>
      <c r="D26" s="10" t="s">
        <v>4</v>
      </c>
      <c r="E26" s="11" t="s">
        <v>5</v>
      </c>
      <c r="F26" s="10" t="s">
        <v>6</v>
      </c>
      <c r="G26" s="10" t="s">
        <v>7</v>
      </c>
    </row>
    <row r="27" s="5" customFormat="1" ht="28" customHeight="1" spans="1:7">
      <c r="A27" s="43">
        <v>1</v>
      </c>
      <c r="B27" s="13" t="s">
        <v>9</v>
      </c>
      <c r="C27" s="14" t="s">
        <v>10</v>
      </c>
      <c r="D27" s="14">
        <v>1</v>
      </c>
      <c r="E27" s="16">
        <v>180</v>
      </c>
      <c r="F27" s="16">
        <f t="shared" si="2"/>
        <v>180</v>
      </c>
      <c r="G27" s="14"/>
    </row>
    <row r="28" s="5" customFormat="1" ht="28" customHeight="1" spans="1:7">
      <c r="A28" s="43">
        <v>2</v>
      </c>
      <c r="B28" s="13" t="s">
        <v>24</v>
      </c>
      <c r="C28" s="14" t="s">
        <v>22</v>
      </c>
      <c r="D28" s="14">
        <v>4</v>
      </c>
      <c r="E28" s="16">
        <v>60</v>
      </c>
      <c r="F28" s="16">
        <f t="shared" si="2"/>
        <v>240</v>
      </c>
      <c r="G28" s="14"/>
    </row>
    <row r="29" s="4" customFormat="1" ht="36" customHeight="1" spans="1:7">
      <c r="A29" s="23" t="s">
        <v>23</v>
      </c>
      <c r="B29" s="24"/>
      <c r="C29" s="24"/>
      <c r="D29" s="24">
        <f>SUM(D27:D27)</f>
        <v>1</v>
      </c>
      <c r="E29" s="27"/>
      <c r="F29" s="34">
        <f>SUM(F27:F28)</f>
        <v>420</v>
      </c>
      <c r="G29" s="25"/>
    </row>
    <row r="30" s="4" customFormat="1" ht="45" customHeight="1" spans="1:7">
      <c r="A30" s="44" t="s">
        <v>26</v>
      </c>
      <c r="B30" s="45"/>
      <c r="C30" s="45"/>
      <c r="D30" s="46">
        <f>D29+D25+D21+D17+D13+D9</f>
        <v>30</v>
      </c>
      <c r="E30" s="47"/>
      <c r="F30" s="48">
        <f>F29+F25+F21+F17+F13+F9</f>
        <v>3720</v>
      </c>
      <c r="G30" s="49"/>
    </row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</sheetData>
  <mergeCells count="8">
    <mergeCell ref="A1:G1"/>
    <mergeCell ref="A9:B9"/>
    <mergeCell ref="A13:C13"/>
    <mergeCell ref="A17:C17"/>
    <mergeCell ref="A21:C21"/>
    <mergeCell ref="A25:B25"/>
    <mergeCell ref="A29:C29"/>
    <mergeCell ref="A30:C30"/>
  </mergeCells>
  <dataValidations count="3">
    <dataValidation type="textLength" operator="between" allowBlank="1" showInputMessage="1" showErrorMessage="1" errorTitle="输入非法" error="“单位”请输入30汉字以内" sqref="C11 C12 C15 C16 C17 C19 C20 C21">
      <formula1>0</formula1>
      <formula2>30</formula2>
    </dataValidation>
    <dataValidation type="decimal" operator="between" allowBlank="1" showInputMessage="1" showErrorMessage="1" errorTitle="输入非法" error="请输入有效金额" sqref="F11 F12 F15 F16 F17 F19 F20 F21">
      <formula1>0.01</formula1>
      <formula2>9999999999</formula2>
    </dataValidation>
    <dataValidation type="textLength" operator="between" allowBlank="1" showInputMessage="1" showErrorMessage="1" errorTitle="输入非法" error="”商品名称“请输入30汉字以内" sqref="B12 B16 B17 B20 B21">
      <formula1>0</formula1>
      <formula2>30</formula2>
    </dataValidation>
  </dataValidations>
  <pageMargins left="0.354166666666667" right="0.118055555555556" top="0" bottom="0" header="0.118055555555556" footer="0.0784722222222222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2024-05-11T01:52:26Z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12FC8B3788CE4D3499BD77CFB647ECE6</vt:lpwstr>
  </property>
</Properties>
</file>