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12"/>
  </bookViews>
  <sheets>
    <sheet name="Sheet1" sheetId="28" r:id="rId1"/>
  </sheets>
  <definedNames>
    <definedName name="_xlnm._FilterDatabase" localSheetId="0" hidden="1">Sheet1!$A$2:$H$19</definedName>
  </definedNames>
  <calcPr calcId="144525"/>
</workbook>
</file>

<file path=xl/sharedStrings.xml><?xml version="1.0" encoding="utf-8"?>
<sst xmlns="http://schemas.openxmlformats.org/spreadsheetml/2006/main" count="62" uniqueCount="30">
  <si>
    <t>疏勒县罕南力克镇小学购买安保用品清单</t>
  </si>
  <si>
    <t>序号</t>
  </si>
  <si>
    <t>名称</t>
  </si>
  <si>
    <t>参数</t>
  </si>
  <si>
    <t>单位</t>
  </si>
  <si>
    <t>数量</t>
  </si>
  <si>
    <t>单价</t>
  </si>
  <si>
    <t>金额</t>
  </si>
  <si>
    <t>备注</t>
  </si>
  <si>
    <t>尺寸</t>
  </si>
  <si>
    <t>保安服</t>
  </si>
  <si>
    <t xml:space="preserve">春秋套装：外衣+裤子+帽子+短袖衬衣（灰色）、全套配件;(肩章,胸牌,挂式臂章,魔术贴胸号等)
</t>
  </si>
  <si>
    <t>件</t>
  </si>
  <si>
    <t>中心小学</t>
  </si>
  <si>
    <t>确认订单后学校提供商家</t>
  </si>
  <si>
    <t>防刺服</t>
  </si>
  <si>
    <t>防刺衣耐砍防身服透气防爆防割防刺服</t>
  </si>
  <si>
    <t>2村小学</t>
  </si>
  <si>
    <t>合计</t>
  </si>
  <si>
    <t>8村小学</t>
  </si>
  <si>
    <t>头盔</t>
  </si>
  <si>
    <t>标准</t>
  </si>
  <si>
    <t>个</t>
  </si>
  <si>
    <t>9村小学</t>
  </si>
  <si>
    <t>套</t>
  </si>
  <si>
    <t>12村小学</t>
  </si>
  <si>
    <t>防割手套</t>
  </si>
  <si>
    <t>双</t>
  </si>
  <si>
    <t>21村小学</t>
  </si>
  <si>
    <t>罕南力克镇总合计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</si>
</sst>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4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0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/>
    <xf numFmtId="0" fontId="23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疏勒县2012-2013学年中小学在校生统计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10 10 2 2 4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2008-2009学年中小学基本数据统计表" xfId="50"/>
    <cellStyle name="40% - 强调文字颜色 6" xfId="51" builtinId="51"/>
    <cellStyle name="60% - 强调文字颜色 6" xfId="52" builtin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8048625" y="2019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19"/>
  <sheetViews>
    <sheetView tabSelected="1" workbookViewId="0">
      <pane ySplit="2" topLeftCell="A3" activePane="bottomLeft" state="frozen"/>
      <selection/>
      <selection pane="bottomLeft" activeCell="L12" sqref="L12"/>
    </sheetView>
  </sheetViews>
  <sheetFormatPr defaultColWidth="9" defaultRowHeight="14.25"/>
  <cols>
    <col min="1" max="1" width="6.375" style="1" customWidth="1"/>
    <col min="2" max="2" width="17.875" style="1" customWidth="1"/>
    <col min="3" max="3" width="35.625" style="1" customWidth="1"/>
    <col min="4" max="5" width="10.5" style="1" customWidth="1"/>
    <col min="6" max="6" width="10.625" style="1" customWidth="1"/>
    <col min="7" max="7" width="14.125" style="1" customWidth="1"/>
    <col min="8" max="8" width="19.875" style="1" customWidth="1"/>
    <col min="9" max="9" width="25.125" style="2" customWidth="1"/>
    <col min="10" max="16384" width="9" style="2"/>
  </cols>
  <sheetData>
    <row r="1" s="1" customFormat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48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4" t="s">
        <v>9</v>
      </c>
    </row>
    <row r="3" s="1" customFormat="1" ht="42" customHeight="1" spans="1:9">
      <c r="A3" s="5">
        <v>1</v>
      </c>
      <c r="B3" s="7" t="s">
        <v>10</v>
      </c>
      <c r="C3" s="8" t="s">
        <v>11</v>
      </c>
      <c r="D3" s="9" t="s">
        <v>12</v>
      </c>
      <c r="E3" s="9">
        <v>6</v>
      </c>
      <c r="F3" s="9">
        <v>150</v>
      </c>
      <c r="G3" s="10">
        <f>F3*E3</f>
        <v>900</v>
      </c>
      <c r="H3" s="11" t="s">
        <v>13</v>
      </c>
      <c r="I3" s="34" t="s">
        <v>14</v>
      </c>
    </row>
    <row r="4" s="1" customFormat="1" ht="24" customHeight="1" spans="1:9">
      <c r="A4" s="7">
        <v>1</v>
      </c>
      <c r="B4" s="7" t="s">
        <v>15</v>
      </c>
      <c r="C4" s="8" t="s">
        <v>16</v>
      </c>
      <c r="D4" s="7" t="s">
        <v>12</v>
      </c>
      <c r="E4" s="7">
        <v>5</v>
      </c>
      <c r="F4" s="7">
        <v>80</v>
      </c>
      <c r="G4" s="10">
        <f>F4*E4</f>
        <v>400</v>
      </c>
      <c r="H4" s="12" t="s">
        <v>17</v>
      </c>
      <c r="I4" s="34"/>
    </row>
    <row r="5" s="1" customFormat="1" ht="45" customHeight="1" spans="1:9">
      <c r="A5" s="7">
        <v>2</v>
      </c>
      <c r="B5" s="7" t="s">
        <v>10</v>
      </c>
      <c r="C5" s="8" t="s">
        <v>11</v>
      </c>
      <c r="D5" s="8" t="s">
        <v>12</v>
      </c>
      <c r="E5" s="7">
        <v>2</v>
      </c>
      <c r="F5" s="7">
        <v>150</v>
      </c>
      <c r="G5" s="10">
        <f>F5*E5</f>
        <v>300</v>
      </c>
      <c r="H5" s="13"/>
      <c r="I5" s="34" t="s">
        <v>14</v>
      </c>
    </row>
    <row r="6" s="1" customFormat="1" ht="23" customHeight="1" spans="1:9">
      <c r="A6" s="14" t="s">
        <v>18</v>
      </c>
      <c r="B6" s="15"/>
      <c r="C6" s="16"/>
      <c r="D6" s="17">
        <v>800</v>
      </c>
      <c r="E6" s="18"/>
      <c r="F6" s="18"/>
      <c r="G6" s="18"/>
      <c r="H6" s="19"/>
      <c r="I6" s="34"/>
    </row>
    <row r="7" s="1" customFormat="1" ht="25" customHeight="1" spans="1:9">
      <c r="A7" s="7">
        <v>1</v>
      </c>
      <c r="B7" s="7" t="s">
        <v>15</v>
      </c>
      <c r="C7" s="8" t="s">
        <v>16</v>
      </c>
      <c r="D7" s="7" t="s">
        <v>12</v>
      </c>
      <c r="E7" s="7">
        <v>4</v>
      </c>
      <c r="F7" s="7">
        <v>80</v>
      </c>
      <c r="G7" s="10">
        <f>F7*E7</f>
        <v>320</v>
      </c>
      <c r="H7" s="12" t="s">
        <v>19</v>
      </c>
      <c r="I7" s="34"/>
    </row>
    <row r="8" s="1" customFormat="1" ht="43" customHeight="1" spans="1:9">
      <c r="A8" s="7">
        <v>2</v>
      </c>
      <c r="B8" s="7" t="s">
        <v>10</v>
      </c>
      <c r="C8" s="8" t="s">
        <v>11</v>
      </c>
      <c r="D8" s="7" t="s">
        <v>12</v>
      </c>
      <c r="E8" s="7">
        <v>2</v>
      </c>
      <c r="F8" s="7">
        <v>150</v>
      </c>
      <c r="G8" s="10">
        <f>F8*E8</f>
        <v>300</v>
      </c>
      <c r="H8" s="13"/>
      <c r="I8" s="34" t="s">
        <v>14</v>
      </c>
    </row>
    <row r="9" s="1" customFormat="1" ht="19" customHeight="1" spans="1:9">
      <c r="A9" s="7">
        <v>3</v>
      </c>
      <c r="B9" s="7" t="s">
        <v>20</v>
      </c>
      <c r="C9" s="20" t="s">
        <v>21</v>
      </c>
      <c r="D9" s="7" t="s">
        <v>22</v>
      </c>
      <c r="E9" s="7">
        <v>4</v>
      </c>
      <c r="F9" s="7">
        <v>40</v>
      </c>
      <c r="G9" s="10">
        <f>F9*E9</f>
        <v>160</v>
      </c>
      <c r="H9" s="13"/>
      <c r="I9" s="34"/>
    </row>
    <row r="10" s="1" customFormat="1" ht="21" customHeight="1" spans="1:9">
      <c r="A10" s="21" t="s">
        <v>18</v>
      </c>
      <c r="B10" s="22"/>
      <c r="C10" s="23"/>
      <c r="D10" s="24">
        <f>SUM(G7:G9)</f>
        <v>780</v>
      </c>
      <c r="E10" s="25"/>
      <c r="F10" s="25"/>
      <c r="G10" s="25"/>
      <c r="H10" s="19"/>
      <c r="I10" s="34"/>
    </row>
    <row r="11" s="1" customFormat="1" ht="24" customHeight="1" spans="1:9">
      <c r="A11" s="7">
        <v>1</v>
      </c>
      <c r="B11" s="7" t="s">
        <v>15</v>
      </c>
      <c r="C11" s="8" t="s">
        <v>16</v>
      </c>
      <c r="D11" s="7" t="s">
        <v>22</v>
      </c>
      <c r="E11" s="7">
        <v>6</v>
      </c>
      <c r="F11" s="7">
        <v>80</v>
      </c>
      <c r="G11" s="10">
        <f>F11*E11</f>
        <v>480</v>
      </c>
      <c r="H11" s="12" t="s">
        <v>23</v>
      </c>
      <c r="I11" s="34"/>
    </row>
    <row r="12" s="1" customFormat="1" ht="45" customHeight="1" spans="1:9">
      <c r="A12" s="7">
        <v>2</v>
      </c>
      <c r="B12" s="7" t="s">
        <v>10</v>
      </c>
      <c r="C12" s="8" t="s">
        <v>11</v>
      </c>
      <c r="D12" s="7" t="s">
        <v>24</v>
      </c>
      <c r="E12" s="7">
        <v>2</v>
      </c>
      <c r="F12" s="7">
        <v>150</v>
      </c>
      <c r="G12" s="10">
        <v>240</v>
      </c>
      <c r="H12" s="13"/>
      <c r="I12" s="34" t="s">
        <v>14</v>
      </c>
    </row>
    <row r="13" s="1" customFormat="1" ht="22" customHeight="1" spans="1:9">
      <c r="A13" s="21" t="s">
        <v>18</v>
      </c>
      <c r="B13" s="22"/>
      <c r="C13" s="23"/>
      <c r="D13" s="17">
        <f>SUM(G11:G12)</f>
        <v>720</v>
      </c>
      <c r="E13" s="18"/>
      <c r="F13" s="18"/>
      <c r="G13" s="18"/>
      <c r="H13" s="19"/>
      <c r="I13" s="34"/>
    </row>
    <row r="14" s="1" customFormat="1" ht="24" customHeight="1" spans="1:9">
      <c r="A14" s="26">
        <v>1</v>
      </c>
      <c r="B14" s="8" t="s">
        <v>15</v>
      </c>
      <c r="C14" s="8" t="s">
        <v>16</v>
      </c>
      <c r="D14" s="27" t="s">
        <v>22</v>
      </c>
      <c r="E14" s="27">
        <v>7</v>
      </c>
      <c r="F14" s="27">
        <v>80</v>
      </c>
      <c r="G14" s="28">
        <f>F14*E14</f>
        <v>560</v>
      </c>
      <c r="H14" s="13" t="s">
        <v>25</v>
      </c>
      <c r="I14" s="34"/>
    </row>
    <row r="15" s="1" customFormat="1" ht="42" customHeight="1" spans="1:9">
      <c r="A15" s="26">
        <v>2</v>
      </c>
      <c r="B15" s="8" t="s">
        <v>10</v>
      </c>
      <c r="C15" s="8" t="s">
        <v>11</v>
      </c>
      <c r="D15" s="27" t="s">
        <v>24</v>
      </c>
      <c r="E15" s="27">
        <v>5</v>
      </c>
      <c r="F15" s="27">
        <v>150</v>
      </c>
      <c r="G15" s="28">
        <f>F15*E15</f>
        <v>750</v>
      </c>
      <c r="H15" s="13"/>
      <c r="I15" s="34" t="s">
        <v>14</v>
      </c>
    </row>
    <row r="16" s="1" customFormat="1" ht="23" customHeight="1" spans="1:9">
      <c r="A16" s="26">
        <v>3</v>
      </c>
      <c r="B16" s="8" t="s">
        <v>26</v>
      </c>
      <c r="C16" s="8" t="s">
        <v>21</v>
      </c>
      <c r="D16" s="27" t="s">
        <v>27</v>
      </c>
      <c r="E16" s="27">
        <v>5</v>
      </c>
      <c r="F16" s="27">
        <v>30</v>
      </c>
      <c r="G16" s="28">
        <f>F16*E16</f>
        <v>150</v>
      </c>
      <c r="H16" s="13"/>
      <c r="I16" s="34"/>
    </row>
    <row r="17" s="1" customFormat="1" ht="21" customHeight="1" spans="1:9">
      <c r="A17" s="21" t="s">
        <v>18</v>
      </c>
      <c r="B17" s="22"/>
      <c r="C17" s="23"/>
      <c r="D17" s="17">
        <f>SUM(G14:G16)</f>
        <v>1460</v>
      </c>
      <c r="E17" s="18"/>
      <c r="F17" s="18"/>
      <c r="G17" s="18"/>
      <c r="H17" s="19"/>
      <c r="I17" s="34"/>
    </row>
    <row r="18" s="1" customFormat="1" ht="39" customHeight="1" spans="1:9">
      <c r="A18" s="29">
        <v>1</v>
      </c>
      <c r="B18" s="8" t="s">
        <v>15</v>
      </c>
      <c r="C18" s="8" t="s">
        <v>16</v>
      </c>
      <c r="D18" s="27" t="s">
        <v>22</v>
      </c>
      <c r="E18" s="27">
        <v>6</v>
      </c>
      <c r="F18" s="27">
        <v>80</v>
      </c>
      <c r="G18" s="28">
        <f>F18*E18</f>
        <v>480</v>
      </c>
      <c r="H18" s="12" t="s">
        <v>28</v>
      </c>
      <c r="I18" s="34"/>
    </row>
    <row r="19" s="1" customFormat="1" ht="26" customHeight="1" spans="1:8">
      <c r="A19" s="30" t="s">
        <v>29</v>
      </c>
      <c r="B19" s="22"/>
      <c r="C19" s="23"/>
      <c r="D19" s="31">
        <f>G3+D6+D10+D13+D17+G18</f>
        <v>5140</v>
      </c>
      <c r="E19" s="32"/>
      <c r="F19" s="32"/>
      <c r="G19" s="32"/>
      <c r="H19" s="33"/>
    </row>
  </sheetData>
  <mergeCells count="15">
    <mergeCell ref="A1:H1"/>
    <mergeCell ref="A6:C6"/>
    <mergeCell ref="D6:G6"/>
    <mergeCell ref="A10:C10"/>
    <mergeCell ref="D10:G10"/>
    <mergeCell ref="A13:C13"/>
    <mergeCell ref="D13:G13"/>
    <mergeCell ref="A17:C17"/>
    <mergeCell ref="D17:G17"/>
    <mergeCell ref="A19:C19"/>
    <mergeCell ref="D19:H19"/>
    <mergeCell ref="H4:H6"/>
    <mergeCell ref="H7:H10"/>
    <mergeCell ref="H11:H13"/>
    <mergeCell ref="H14:H17"/>
  </mergeCells>
  <pageMargins left="0.75" right="0.75" top="1" bottom="1" header="0.5" footer="0.5"/>
  <pageSetup paperSize="9" scale="6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2024-03-16T14:18:00Z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12FC8B3788CE4D3499BD77CFB647ECE6</vt:lpwstr>
  </property>
</Properties>
</file>