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5"/>
  </bookViews>
  <sheets>
    <sheet name="清单统计" sheetId="1" r:id="rId1"/>
    <sheet name="中心小学" sheetId="2" r:id="rId2"/>
    <sheet name="2村小学" sheetId="3" r:id="rId3"/>
    <sheet name="3村小学 " sheetId="4" r:id="rId4"/>
    <sheet name="4村小学 " sheetId="9" r:id="rId5"/>
    <sheet name="5村小学" sheetId="5" r:id="rId6"/>
    <sheet name="7村小学" sheetId="6" r:id="rId7"/>
    <sheet name="8村小学" sheetId="7" r:id="rId8"/>
    <sheet name="10村小学" sheetId="8" r:id="rId9"/>
  </sheets>
  <definedNames>
    <definedName name="_xlnm.Print_Titles" localSheetId="1">中心小学!$1:$3</definedName>
    <definedName name="_xlnm.Print_Titles" localSheetId="2">'2村小学'!$1:$3</definedName>
    <definedName name="_xlnm.Print_Titles" localSheetId="3">'3村小学 '!$1:$3</definedName>
    <definedName name="_xlnm.Print_Titles" localSheetId="4">'4村小学 '!$1:$3</definedName>
    <definedName name="_xlnm.Print_Titles" localSheetId="5">'5村小学'!$1:$3</definedName>
    <definedName name="_xlnm.Print_Titles" localSheetId="6">'7村小学'!$1:$3</definedName>
    <definedName name="_xlnm.Print_Titles" localSheetId="7">'8村小学'!$1:$3</definedName>
    <definedName name="_xlnm.Print_Titles" localSheetId="8">'10村小学'!$1:$3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<sst xmlns="http://schemas.openxmlformats.org/spreadsheetml/2006/main" count="233" uniqueCount="66">
  <si>
    <t>巴合齐乡小学购买物资清单统计</t>
  </si>
  <si>
    <t>序号</t>
  </si>
  <si>
    <t>学校名称</t>
  </si>
  <si>
    <t>清单名称</t>
  </si>
  <si>
    <t>单位</t>
  </si>
  <si>
    <t>购买金额</t>
  </si>
  <si>
    <t>中心小学</t>
  </si>
  <si>
    <t>三本</t>
  </si>
  <si>
    <t>一批</t>
  </si>
  <si>
    <t>2村小学</t>
  </si>
  <si>
    <t>3村小学</t>
  </si>
  <si>
    <t>4村小学</t>
  </si>
  <si>
    <t>5村小学</t>
  </si>
  <si>
    <t>7村小学</t>
  </si>
  <si>
    <t>8村小学</t>
  </si>
  <si>
    <t>10村小学</t>
  </si>
  <si>
    <t>合计</t>
  </si>
  <si>
    <t xml:space="preserve">  </t>
  </si>
  <si>
    <t>疏勒县巴合齐乡中心小学（三本）清单</t>
  </si>
  <si>
    <t xml:space="preserve">填表单位：巴合齐乡中心小学                              时间： 2024年2月24日 </t>
  </si>
  <si>
    <t>产品名称</t>
  </si>
  <si>
    <t>数量</t>
  </si>
  <si>
    <t>供应商的单价</t>
  </si>
  <si>
    <t>单价</t>
  </si>
  <si>
    <t>金额（元）</t>
  </si>
  <si>
    <t>备注</t>
  </si>
  <si>
    <t>班主任工作手册</t>
  </si>
  <si>
    <t>本</t>
  </si>
  <si>
    <t>教师业务工作学习本</t>
  </si>
  <si>
    <t>学生考勤本</t>
  </si>
  <si>
    <t>美术教案本</t>
  </si>
  <si>
    <t>音乐教案本</t>
  </si>
  <si>
    <t>体育教案本</t>
  </si>
  <si>
    <t>普通教案本</t>
  </si>
  <si>
    <t>班班通使用记录本</t>
  </si>
  <si>
    <t>十七栏分类账</t>
  </si>
  <si>
    <t>套</t>
  </si>
  <si>
    <t>9本台账</t>
  </si>
  <si>
    <t>疏勒县巴合齐乡2村小学（三本）清单</t>
  </si>
  <si>
    <t xml:space="preserve">填表单位：巴合齐乡2村小学                            时间： 2024年2月24日 </t>
  </si>
  <si>
    <t>单价/元</t>
  </si>
  <si>
    <t>合计/元</t>
  </si>
  <si>
    <t>教案本</t>
  </si>
  <si>
    <t>听课记录本</t>
  </si>
  <si>
    <t>食堂9本台账</t>
  </si>
  <si>
    <t>十七栏明示张</t>
  </si>
  <si>
    <t>学校到校考勤本</t>
  </si>
  <si>
    <t>班班通记录表</t>
  </si>
  <si>
    <t>疏勒县巴合齐乡3村小学（三本）清单</t>
  </si>
  <si>
    <t xml:space="preserve">填表单位：巴合齐乡3村小学                            时间： 2024年2月24日 </t>
  </si>
  <si>
    <t>疏勒县巴合齐乡4村小学（三本）清单</t>
  </si>
  <si>
    <t xml:space="preserve">填表单位：巴合齐乡4村小学                            时间： 2024年2月24日 </t>
  </si>
  <si>
    <t>十七兰明细账</t>
  </si>
  <si>
    <t>填表人：</t>
  </si>
  <si>
    <t>学校领导：</t>
  </si>
  <si>
    <t>疏勒县巴合齐乡5村小学（三本）清单</t>
  </si>
  <si>
    <t xml:space="preserve">填表单位：巴合齐乡5村小学                            时间： 2024年2月24日 </t>
  </si>
  <si>
    <t>合   计</t>
  </si>
  <si>
    <t>疏勒县巴合齐乡7村小学（三本）清单</t>
  </si>
  <si>
    <t xml:space="preserve">填表单位：巴合齐乡7村小学                            时间： 2024年2月24日 </t>
  </si>
  <si>
    <t>疏勒县巴合齐乡8村小学（三本）清单</t>
  </si>
  <si>
    <t xml:space="preserve">填表单位：巴合齐乡8村小学                            时间： 2024年2月24日 </t>
  </si>
  <si>
    <t>单价（元）</t>
  </si>
  <si>
    <t>十七栏明细账</t>
  </si>
  <si>
    <t>疏勒县巴合齐乡10村小学（三本）清单</t>
  </si>
  <si>
    <t xml:space="preserve">填表单位：巴合齐乡10村小学                            时间： 2024年2月24日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</si>
</sst>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4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2" fillId="9" borderId="9" applyNumberFormat="0" applyAlignment="0" applyProtection="0">
      <alignment vertical="center"/>
    </xf>
    <xf numFmtId="0" fontId="33" fillId="9" borderId="8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vertical="center"/>
    </xf>
    <xf numFmtId="0" fontId="0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vertical="center" wrapText="1"/>
    </xf>
    <xf numFmtId="176" fontId="6" fillId="5" borderId="1" xfId="0" applyNumberFormat="1" applyFont="1" applyFill="1" applyBorder="1" applyAlignment="1">
      <alignment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176" fontId="4" fillId="6" borderId="3" xfId="0" applyNumberFormat="1" applyFont="1" applyFill="1" applyBorder="1" applyAlignment="1">
      <alignment horizontal="center" vertical="center"/>
    </xf>
    <xf numFmtId="176" fontId="4" fillId="6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6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theme="0"/>
      </font>
    </dxf>
    <dxf>
      <font>
        <color rgb="FFFFFFFF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zoomScale="115" zoomScaleNormal="115" workbookViewId="0">
      <selection activeCell="E14" sqref="E14"/>
    </sheetView>
  </sheetViews>
  <sheetFormatPr defaultColWidth="8.88888888888889" defaultRowHeight="14.4" outlineLevelCol="6"/>
  <cols>
    <col min="1" max="1" width="6.77777777777778" customWidth="1"/>
    <col min="2" max="2" width="21.3518518518519" customWidth="1"/>
    <col min="3" max="3" width="31.2222222222222" customWidth="1"/>
    <col min="4" max="4" width="6.77777777777778" customWidth="1"/>
    <col min="5" max="5" width="49.6666666666667" customWidth="1"/>
  </cols>
  <sheetData>
    <row r="1" ht="37" customHeight="1" spans="1:5">
      <c r="A1" s="92" t="s">
        <v>0</v>
      </c>
      <c r="B1" s="92"/>
      <c r="C1" s="92"/>
      <c r="D1" s="92"/>
      <c r="E1" s="92"/>
    </row>
    <row r="2" s="72" customFormat="1" ht="17.4" spans="1:5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</row>
    <row r="3" ht="17.4" spans="1:6">
      <c r="A3" s="32">
        <v>1</v>
      </c>
      <c r="B3" s="32" t="s">
        <v>6</v>
      </c>
      <c r="C3" s="32" t="s">
        <v>7</v>
      </c>
      <c r="D3" s="32" t="s">
        <v>8</v>
      </c>
      <c r="E3" s="93">
        <v>11040</v>
      </c>
      <c r="F3" s="94"/>
    </row>
    <row r="4" ht="17.4" spans="1:5">
      <c r="A4" s="32">
        <v>2</v>
      </c>
      <c r="B4" s="32" t="s">
        <v>9</v>
      </c>
      <c r="C4" s="32" t="s">
        <v>7</v>
      </c>
      <c r="D4" s="32" t="s">
        <v>8</v>
      </c>
      <c r="E4" s="93">
        <v>2498</v>
      </c>
    </row>
    <row r="5" ht="17.4" spans="1:5">
      <c r="A5" s="32">
        <v>3</v>
      </c>
      <c r="B5" s="32" t="s">
        <v>10</v>
      </c>
      <c r="C5" s="32" t="s">
        <v>7</v>
      </c>
      <c r="D5" s="32" t="s">
        <v>8</v>
      </c>
      <c r="E5" s="93">
        <v>1248</v>
      </c>
    </row>
    <row r="6" ht="17.4" spans="1:5">
      <c r="A6" s="32">
        <v>4</v>
      </c>
      <c r="B6" s="32" t="s">
        <v>11</v>
      </c>
      <c r="C6" s="32" t="s">
        <v>7</v>
      </c>
      <c r="D6" s="32" t="s">
        <v>8</v>
      </c>
      <c r="E6" s="93">
        <v>1969</v>
      </c>
    </row>
    <row r="7" ht="17.4" spans="1:5">
      <c r="A7" s="32">
        <v>5</v>
      </c>
      <c r="B7" s="32" t="s">
        <v>12</v>
      </c>
      <c r="C7" s="32" t="s">
        <v>7</v>
      </c>
      <c r="D7" s="32" t="s">
        <v>8</v>
      </c>
      <c r="E7" s="93">
        <v>2998</v>
      </c>
    </row>
    <row r="8" ht="17.4" spans="1:5">
      <c r="A8" s="32">
        <v>6</v>
      </c>
      <c r="B8" s="32" t="s">
        <v>13</v>
      </c>
      <c r="C8" s="32" t="s">
        <v>7</v>
      </c>
      <c r="D8" s="32" t="s">
        <v>8</v>
      </c>
      <c r="E8" s="93">
        <v>1408</v>
      </c>
    </row>
    <row r="9" ht="17.4" spans="1:5">
      <c r="A9" s="95">
        <v>7</v>
      </c>
      <c r="B9" s="95" t="s">
        <v>14</v>
      </c>
      <c r="C9" s="32" t="s">
        <v>7</v>
      </c>
      <c r="D9" s="32" t="s">
        <v>8</v>
      </c>
      <c r="E9" s="96">
        <v>965</v>
      </c>
    </row>
    <row r="10" ht="17.4" spans="1:5">
      <c r="A10" s="32">
        <v>8</v>
      </c>
      <c r="B10" s="32" t="s">
        <v>15</v>
      </c>
      <c r="C10" s="32" t="s">
        <v>7</v>
      </c>
      <c r="D10" s="32" t="s">
        <v>8</v>
      </c>
      <c r="E10" s="93">
        <v>2215</v>
      </c>
    </row>
    <row r="11" spans="1:7">
      <c r="A11" s="67"/>
      <c r="B11" s="67" t="s">
        <v>16</v>
      </c>
      <c r="C11" s="67"/>
      <c r="D11" s="67"/>
      <c r="E11" s="69">
        <f>SUM(E3:E10)</f>
        <v>24341</v>
      </c>
      <c r="G11" t="s">
        <v>17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workbookViewId="0">
      <selection activeCell="J8" sqref="J8"/>
    </sheetView>
  </sheetViews>
  <sheetFormatPr defaultColWidth="9" defaultRowHeight="14.4"/>
  <cols>
    <col min="1" max="1" width="6.77777777777778" style="1" customWidth="1"/>
    <col min="2" max="2" width="20.8888888888889" style="1" customWidth="1"/>
    <col min="3" max="3" width="6.77777777777778" style="2" customWidth="1"/>
    <col min="4" max="5" width="11.8888888888889" style="2" customWidth="1"/>
    <col min="6" max="6" width="6.77777777777778" style="2" customWidth="1"/>
    <col min="7" max="7" width="15" style="2" customWidth="1"/>
    <col min="8" max="8" width="15.2222222222222" style="2" customWidth="1"/>
    <col min="9" max="16384" width="9" style="1"/>
  </cols>
  <sheetData>
    <row r="1" s="1" customFormat="1" ht="33" customHeight="1" spans="1:8">
      <c r="A1" s="3" t="s">
        <v>18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19</v>
      </c>
      <c r="B2" s="4"/>
      <c r="C2" s="4"/>
      <c r="D2" s="4"/>
      <c r="E2" s="4"/>
      <c r="F2" s="4"/>
      <c r="G2" s="4"/>
      <c r="H2" s="4"/>
    </row>
    <row r="3" s="1" customFormat="1" ht="40.95" customHeight="1" spans="1:8">
      <c r="A3" s="32" t="s">
        <v>1</v>
      </c>
      <c r="B3" s="32" t="s">
        <v>20</v>
      </c>
      <c r="C3" s="32" t="s">
        <v>4</v>
      </c>
      <c r="D3" s="32" t="s">
        <v>21</v>
      </c>
      <c r="E3" s="57" t="s">
        <v>22</v>
      </c>
      <c r="F3" s="32" t="s">
        <v>23</v>
      </c>
      <c r="G3" s="32" t="s">
        <v>24</v>
      </c>
      <c r="H3" s="32" t="s">
        <v>25</v>
      </c>
    </row>
    <row r="4" s="1" customFormat="1" ht="28.05" customHeight="1" spans="1:8">
      <c r="A4" s="22">
        <v>1</v>
      </c>
      <c r="B4" s="35" t="s">
        <v>26</v>
      </c>
      <c r="C4" s="24" t="s">
        <v>27</v>
      </c>
      <c r="D4" s="41">
        <v>100</v>
      </c>
      <c r="E4" s="41"/>
      <c r="F4" s="36">
        <v>15</v>
      </c>
      <c r="G4" s="16">
        <f t="shared" ref="G4:G13" si="0">D4*F4</f>
        <v>1500</v>
      </c>
      <c r="H4" s="16"/>
    </row>
    <row r="5" s="1" customFormat="1" ht="28.05" customHeight="1" spans="1:8">
      <c r="A5" s="22">
        <v>2</v>
      </c>
      <c r="B5" s="35" t="s">
        <v>28</v>
      </c>
      <c r="C5" s="24" t="s">
        <v>27</v>
      </c>
      <c r="D5" s="41">
        <v>200</v>
      </c>
      <c r="E5" s="41"/>
      <c r="F5" s="36">
        <v>10</v>
      </c>
      <c r="G5" s="16">
        <f t="shared" si="0"/>
        <v>2000</v>
      </c>
      <c r="H5" s="16"/>
    </row>
    <row r="6" s="1" customFormat="1" ht="28.05" customHeight="1" spans="1:8">
      <c r="A6" s="22">
        <v>3</v>
      </c>
      <c r="B6" s="35" t="s">
        <v>29</v>
      </c>
      <c r="C6" s="24" t="s">
        <v>27</v>
      </c>
      <c r="D6" s="41">
        <v>100</v>
      </c>
      <c r="E6" s="41"/>
      <c r="F6" s="36">
        <v>10</v>
      </c>
      <c r="G6" s="16">
        <f t="shared" si="0"/>
        <v>1000</v>
      </c>
      <c r="H6" s="16"/>
    </row>
    <row r="7" s="1" customFormat="1" ht="28.05" customHeight="1" spans="1:8">
      <c r="A7" s="22">
        <v>4</v>
      </c>
      <c r="B7" s="35" t="s">
        <v>30</v>
      </c>
      <c r="C7" s="24" t="s">
        <v>27</v>
      </c>
      <c r="D7" s="41">
        <v>15</v>
      </c>
      <c r="E7" s="41"/>
      <c r="F7" s="36">
        <v>15</v>
      </c>
      <c r="G7" s="16">
        <f t="shared" si="0"/>
        <v>225</v>
      </c>
      <c r="H7" s="16"/>
    </row>
    <row r="8" s="1" customFormat="1" ht="28.05" customHeight="1" spans="1:8">
      <c r="A8" s="22">
        <v>5</v>
      </c>
      <c r="B8" s="35" t="s">
        <v>31</v>
      </c>
      <c r="C8" s="24" t="s">
        <v>27</v>
      </c>
      <c r="D8" s="41">
        <v>5</v>
      </c>
      <c r="E8" s="41"/>
      <c r="F8" s="36">
        <v>15</v>
      </c>
      <c r="G8" s="16">
        <f t="shared" si="0"/>
        <v>75</v>
      </c>
      <c r="H8" s="16"/>
    </row>
    <row r="9" s="1" customFormat="1" ht="28.05" customHeight="1" spans="1:8">
      <c r="A9" s="22">
        <v>6</v>
      </c>
      <c r="B9" s="40" t="s">
        <v>32</v>
      </c>
      <c r="C9" s="24" t="s">
        <v>27</v>
      </c>
      <c r="D9" s="41">
        <v>20</v>
      </c>
      <c r="E9" s="41"/>
      <c r="F9" s="36">
        <v>15</v>
      </c>
      <c r="G9" s="16">
        <f t="shared" si="0"/>
        <v>300</v>
      </c>
      <c r="H9" s="16"/>
    </row>
    <row r="10" s="1" customFormat="1" ht="28.05" customHeight="1" spans="1:8">
      <c r="A10" s="22">
        <v>7</v>
      </c>
      <c r="B10" s="40" t="s">
        <v>33</v>
      </c>
      <c r="C10" s="24" t="s">
        <v>27</v>
      </c>
      <c r="D10" s="41">
        <v>350</v>
      </c>
      <c r="E10" s="41"/>
      <c r="F10" s="36">
        <v>15</v>
      </c>
      <c r="G10" s="16">
        <f t="shared" si="0"/>
        <v>5250</v>
      </c>
      <c r="H10" s="16"/>
    </row>
    <row r="11" s="2" customFormat="1" ht="28.95" customHeight="1" spans="1:16384">
      <c r="A11" s="22">
        <v>8</v>
      </c>
      <c r="B11" s="40" t="s">
        <v>34</v>
      </c>
      <c r="C11" s="24" t="s">
        <v>27</v>
      </c>
      <c r="D11" s="41">
        <v>30</v>
      </c>
      <c r="E11" s="41"/>
      <c r="F11" s="36">
        <v>10</v>
      </c>
      <c r="G11" s="16">
        <f t="shared" si="0"/>
        <v>300</v>
      </c>
      <c r="H11" s="16"/>
      <c r="XFC11" s="1"/>
      <c r="XFD11" s="1"/>
    </row>
    <row r="12" ht="15.6" spans="1:8">
      <c r="A12" s="22">
        <v>9</v>
      </c>
      <c r="B12" s="23" t="s">
        <v>35</v>
      </c>
      <c r="C12" s="24" t="s">
        <v>36</v>
      </c>
      <c r="D12" s="25">
        <v>2</v>
      </c>
      <c r="E12" s="25"/>
      <c r="F12" s="26">
        <v>15</v>
      </c>
      <c r="G12" s="16">
        <f t="shared" si="0"/>
        <v>30</v>
      </c>
      <c r="H12" s="16"/>
    </row>
    <row r="13" ht="15.6" spans="1:8">
      <c r="A13" s="22">
        <v>10</v>
      </c>
      <c r="B13" s="23" t="s">
        <v>37</v>
      </c>
      <c r="C13" s="24" t="s">
        <v>36</v>
      </c>
      <c r="D13" s="25">
        <v>4</v>
      </c>
      <c r="E13" s="25"/>
      <c r="F13" s="26">
        <v>90</v>
      </c>
      <c r="G13" s="16">
        <f t="shared" si="0"/>
        <v>360</v>
      </c>
      <c r="H13" s="16"/>
    </row>
    <row r="14" ht="15.6" spans="1:8">
      <c r="A14" s="67" t="s">
        <v>16</v>
      </c>
      <c r="B14" s="67"/>
      <c r="C14" s="67"/>
      <c r="D14" s="67"/>
      <c r="E14" s="67"/>
      <c r="F14" s="16"/>
      <c r="G14" s="69">
        <f>SUM(G4:G13)</f>
        <v>11040</v>
      </c>
      <c r="H14" s="67"/>
    </row>
  </sheetData>
  <mergeCells count="3">
    <mergeCell ref="A1:H1"/>
    <mergeCell ref="A2:H2"/>
    <mergeCell ref="A14:B14"/>
  </mergeCells>
  <conditionalFormatting sqref="F4:F11">
    <cfRule type="cellIs" dxfId="0" priority="1" operator="equal">
      <formula>0</formula>
    </cfRule>
  </conditionalFormatting>
  <conditionalFormatting sqref="D4:E11">
    <cfRule type="cellIs" dxfId="0" priority="2" operator="equal">
      <formula>0</formula>
    </cfRule>
  </conditionalFormatting>
  <pageMargins left="0.25" right="0.25" top="0.75" bottom="0.75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6"/>
  <sheetViews>
    <sheetView workbookViewId="0">
      <selection activeCell="J11" sqref="J11"/>
    </sheetView>
  </sheetViews>
  <sheetFormatPr defaultColWidth="9" defaultRowHeight="14.4"/>
  <cols>
    <col min="1" max="1" width="6.77777777777778" style="1" customWidth="1"/>
    <col min="2" max="2" width="20.8888888888889" style="1" customWidth="1"/>
    <col min="3" max="3" width="6.77777777777778" style="2" customWidth="1"/>
    <col min="4" max="5" width="11.8888888888889" style="2" customWidth="1"/>
    <col min="6" max="6" width="10.6666666666667" style="2" customWidth="1"/>
    <col min="7" max="7" width="15" style="2" customWidth="1"/>
    <col min="8" max="16384" width="9" style="1"/>
  </cols>
  <sheetData>
    <row r="1" s="1" customFormat="1" ht="33" customHeight="1" spans="1:7">
      <c r="A1" s="3" t="s">
        <v>38</v>
      </c>
      <c r="B1" s="3"/>
      <c r="C1" s="3"/>
      <c r="D1" s="3"/>
      <c r="E1" s="3"/>
      <c r="F1" s="3"/>
      <c r="G1" s="3"/>
    </row>
    <row r="2" s="1" customFormat="1" spans="1:7">
      <c r="A2" s="4" t="s">
        <v>39</v>
      </c>
      <c r="B2" s="4"/>
      <c r="C2" s="4"/>
      <c r="D2" s="4"/>
      <c r="E2" s="4"/>
      <c r="F2" s="4"/>
      <c r="G2" s="4"/>
    </row>
    <row r="3" s="1" customFormat="1" ht="40.95" customHeight="1" spans="1:7">
      <c r="A3" s="42" t="s">
        <v>1</v>
      </c>
      <c r="B3" s="85" t="s">
        <v>20</v>
      </c>
      <c r="C3" s="42" t="s">
        <v>4</v>
      </c>
      <c r="D3" s="42" t="s">
        <v>40</v>
      </c>
      <c r="E3" s="42" t="s">
        <v>21</v>
      </c>
      <c r="F3" s="42" t="s">
        <v>41</v>
      </c>
      <c r="G3" s="42" t="s">
        <v>25</v>
      </c>
    </row>
    <row r="4" s="1" customFormat="1" ht="22" customHeight="1" spans="1:7">
      <c r="A4" s="42">
        <v>1</v>
      </c>
      <c r="B4" s="85" t="s">
        <v>42</v>
      </c>
      <c r="C4" s="85" t="s">
        <v>27</v>
      </c>
      <c r="D4" s="85">
        <v>15</v>
      </c>
      <c r="E4" s="42">
        <v>60</v>
      </c>
      <c r="F4" s="85">
        <f t="shared" ref="F4:F11" si="0">D4*E4</f>
        <v>900</v>
      </c>
      <c r="G4" s="42"/>
    </row>
    <row r="5" s="1" customFormat="1" ht="22" customHeight="1" spans="1:7">
      <c r="A5" s="42">
        <v>2</v>
      </c>
      <c r="B5" s="85" t="s">
        <v>26</v>
      </c>
      <c r="C5" s="85" t="s">
        <v>27</v>
      </c>
      <c r="D5" s="85">
        <v>15</v>
      </c>
      <c r="E5" s="42">
        <v>20</v>
      </c>
      <c r="F5" s="85">
        <f t="shared" si="0"/>
        <v>300</v>
      </c>
      <c r="G5" s="42"/>
    </row>
    <row r="6" s="1" customFormat="1" ht="22" customHeight="1" spans="1:7">
      <c r="A6" s="42">
        <v>3</v>
      </c>
      <c r="B6" s="85" t="s">
        <v>28</v>
      </c>
      <c r="C6" s="85" t="s">
        <v>27</v>
      </c>
      <c r="D6" s="85">
        <v>10</v>
      </c>
      <c r="E6" s="85">
        <v>45</v>
      </c>
      <c r="F6" s="85">
        <f t="shared" si="0"/>
        <v>450</v>
      </c>
      <c r="G6" s="46"/>
    </row>
    <row r="7" s="1" customFormat="1" ht="22" customHeight="1" spans="1:7">
      <c r="A7" s="42">
        <v>4</v>
      </c>
      <c r="B7" s="85" t="s">
        <v>43</v>
      </c>
      <c r="C7" s="85" t="s">
        <v>27</v>
      </c>
      <c r="D7" s="85">
        <v>10</v>
      </c>
      <c r="E7" s="85">
        <v>45</v>
      </c>
      <c r="F7" s="85">
        <f t="shared" si="0"/>
        <v>450</v>
      </c>
      <c r="G7" s="46"/>
    </row>
    <row r="8" s="1" customFormat="1" ht="22" customHeight="1" spans="1:7">
      <c r="A8" s="42">
        <v>5</v>
      </c>
      <c r="B8" s="85" t="s">
        <v>44</v>
      </c>
      <c r="C8" s="85" t="s">
        <v>36</v>
      </c>
      <c r="D8" s="85">
        <v>90</v>
      </c>
      <c r="E8" s="85">
        <v>2</v>
      </c>
      <c r="F8" s="85">
        <f t="shared" si="0"/>
        <v>180</v>
      </c>
      <c r="G8" s="46"/>
    </row>
    <row r="9" s="1" customFormat="1" ht="22" customHeight="1" spans="1:7">
      <c r="A9" s="42">
        <v>6</v>
      </c>
      <c r="B9" s="86" t="s">
        <v>45</v>
      </c>
      <c r="C9" s="50" t="s">
        <v>27</v>
      </c>
      <c r="D9" s="87">
        <v>18</v>
      </c>
      <c r="E9" s="85">
        <v>1</v>
      </c>
      <c r="F9" s="85">
        <f t="shared" si="0"/>
        <v>18</v>
      </c>
      <c r="G9" s="47"/>
    </row>
    <row r="10" s="1" customFormat="1" ht="22" customHeight="1" spans="1:7">
      <c r="A10" s="42">
        <v>7</v>
      </c>
      <c r="B10" s="87" t="s">
        <v>46</v>
      </c>
      <c r="C10" s="50" t="s">
        <v>27</v>
      </c>
      <c r="D10" s="87">
        <v>10</v>
      </c>
      <c r="E10" s="88">
        <v>10</v>
      </c>
      <c r="F10" s="85">
        <f t="shared" si="0"/>
        <v>100</v>
      </c>
      <c r="G10" s="47"/>
    </row>
    <row r="11" s="1" customFormat="1" ht="22" customHeight="1" spans="1:7">
      <c r="A11" s="42">
        <v>8</v>
      </c>
      <c r="B11" s="89" t="s">
        <v>47</v>
      </c>
      <c r="C11" s="50" t="s">
        <v>27</v>
      </c>
      <c r="D11" s="87">
        <v>10</v>
      </c>
      <c r="E11" s="50">
        <v>10</v>
      </c>
      <c r="F11" s="90">
        <f t="shared" si="0"/>
        <v>100</v>
      </c>
      <c r="G11" s="46"/>
    </row>
    <row r="12" s="1" customFormat="1" ht="22" customHeight="1" spans="1:7">
      <c r="A12" s="45" t="s">
        <v>16</v>
      </c>
      <c r="B12" s="45"/>
      <c r="C12" s="55"/>
      <c r="D12" s="55"/>
      <c r="E12" s="55"/>
      <c r="F12" s="91">
        <f>SUM(F4:F11)</f>
        <v>2498</v>
      </c>
      <c r="G12" s="56"/>
    </row>
    <row r="13" s="2" customFormat="1" ht="22" customHeight="1" spans="1:16383">
      <c r="A13" s="27"/>
      <c r="B13" s="28"/>
      <c r="XFB13" s="1"/>
      <c r="XFC13" s="1"/>
    </row>
    <row r="14" s="2" customFormat="1" ht="22" customHeight="1" spans="1:16383">
      <c r="A14" s="1"/>
      <c r="B14" s="1"/>
      <c r="XFB14" s="1"/>
      <c r="XFC14" s="1"/>
    </row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</sheetData>
  <mergeCells count="3">
    <mergeCell ref="A1:G1"/>
    <mergeCell ref="A2:G2"/>
    <mergeCell ref="A12:B12"/>
  </mergeCells>
  <conditionalFormatting sqref="F11 B11:C11 C10:E11 B9:D9 B10">
    <cfRule type="cellIs" dxfId="0" priority="1" operator="equal">
      <formula>0</formula>
    </cfRule>
  </conditionalFormatting>
  <pageMargins left="0.25" right="0.25" top="0.75" bottom="0.75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workbookViewId="0">
      <selection activeCell="J7" sqref="J7"/>
    </sheetView>
  </sheetViews>
  <sheetFormatPr defaultColWidth="9" defaultRowHeight="14.4"/>
  <cols>
    <col min="1" max="1" width="6.77777777777778" style="1" customWidth="1"/>
    <col min="2" max="2" width="20.8888888888889" style="1" customWidth="1"/>
    <col min="3" max="3" width="6.77777777777778" style="2" customWidth="1"/>
    <col min="4" max="5" width="11.8888888888889" style="2" customWidth="1"/>
    <col min="6" max="6" width="6.77777777777778" style="2" customWidth="1"/>
    <col min="7" max="7" width="15" style="2" customWidth="1"/>
    <col min="8" max="8" width="11.3333333333333" style="2" customWidth="1"/>
    <col min="9" max="16384" width="9" style="1"/>
  </cols>
  <sheetData>
    <row r="1" s="1" customFormat="1" ht="33" customHeight="1" spans="1:8">
      <c r="A1" s="3" t="s">
        <v>48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49</v>
      </c>
      <c r="B2" s="4"/>
      <c r="C2" s="4"/>
      <c r="D2" s="4"/>
      <c r="E2" s="4"/>
      <c r="F2" s="4"/>
      <c r="G2" s="4"/>
      <c r="H2" s="4"/>
    </row>
    <row r="3" s="1" customFormat="1" ht="40.95" customHeight="1" spans="1:8">
      <c r="A3" s="73" t="s">
        <v>1</v>
      </c>
      <c r="B3" s="74" t="s">
        <v>20</v>
      </c>
      <c r="C3" s="73" t="s">
        <v>4</v>
      </c>
      <c r="D3" s="73" t="s">
        <v>40</v>
      </c>
      <c r="E3" s="44" t="s">
        <v>22</v>
      </c>
      <c r="F3" s="73" t="s">
        <v>21</v>
      </c>
      <c r="G3" s="73" t="s">
        <v>41</v>
      </c>
      <c r="H3" s="32" t="s">
        <v>25</v>
      </c>
    </row>
    <row r="4" s="1" customFormat="1" ht="22" customHeight="1" spans="1:8">
      <c r="A4" s="75">
        <v>1</v>
      </c>
      <c r="B4" s="76" t="s">
        <v>26</v>
      </c>
      <c r="C4" s="76" t="s">
        <v>27</v>
      </c>
      <c r="D4" s="36">
        <v>15</v>
      </c>
      <c r="E4" s="36"/>
      <c r="F4" s="36">
        <v>20</v>
      </c>
      <c r="G4" s="36">
        <f t="shared" ref="G4:G8" si="0">F4*D4</f>
        <v>300</v>
      </c>
      <c r="H4" s="16"/>
    </row>
    <row r="5" s="1" customFormat="1" ht="22" customHeight="1" spans="1:8">
      <c r="A5" s="75">
        <v>2</v>
      </c>
      <c r="B5" s="76" t="s">
        <v>28</v>
      </c>
      <c r="C5" s="76" t="s">
        <v>27</v>
      </c>
      <c r="D5" s="36">
        <v>15</v>
      </c>
      <c r="E5" s="36"/>
      <c r="F5" s="36">
        <v>30</v>
      </c>
      <c r="G5" s="36">
        <f t="shared" si="0"/>
        <v>450</v>
      </c>
      <c r="H5" s="16"/>
    </row>
    <row r="6" s="1" customFormat="1" ht="22" customHeight="1" spans="1:8">
      <c r="A6" s="75">
        <v>3</v>
      </c>
      <c r="B6" s="76" t="s">
        <v>43</v>
      </c>
      <c r="C6" s="76" t="s">
        <v>27</v>
      </c>
      <c r="D6" s="36">
        <v>10</v>
      </c>
      <c r="E6" s="36"/>
      <c r="F6" s="36">
        <v>30</v>
      </c>
      <c r="G6" s="36">
        <f t="shared" si="0"/>
        <v>300</v>
      </c>
      <c r="H6" s="16"/>
    </row>
    <row r="7" s="1" customFormat="1" ht="22" customHeight="1" spans="1:8">
      <c r="A7" s="75">
        <v>4</v>
      </c>
      <c r="B7" s="77" t="s">
        <v>44</v>
      </c>
      <c r="C7" s="76" t="s">
        <v>36</v>
      </c>
      <c r="D7" s="36">
        <v>90</v>
      </c>
      <c r="E7" s="36"/>
      <c r="F7" s="36">
        <v>2</v>
      </c>
      <c r="G7" s="36">
        <f t="shared" si="0"/>
        <v>180</v>
      </c>
      <c r="H7" s="16"/>
    </row>
    <row r="8" s="1" customFormat="1" ht="22" customHeight="1" spans="1:8">
      <c r="A8" s="75">
        <v>5</v>
      </c>
      <c r="B8" s="78" t="s">
        <v>45</v>
      </c>
      <c r="C8" s="79" t="s">
        <v>27</v>
      </c>
      <c r="D8" s="54">
        <v>18</v>
      </c>
      <c r="E8" s="54"/>
      <c r="F8" s="80">
        <v>1</v>
      </c>
      <c r="G8" s="36">
        <f t="shared" si="0"/>
        <v>18</v>
      </c>
      <c r="H8" s="16"/>
    </row>
    <row r="9" s="1" customFormat="1" ht="22" customHeight="1" spans="1:8">
      <c r="A9" s="75"/>
      <c r="B9" s="81"/>
      <c r="C9" s="79"/>
      <c r="D9" s="54"/>
      <c r="E9" s="54"/>
      <c r="F9" s="79"/>
      <c r="G9" s="79"/>
      <c r="H9" s="16"/>
    </row>
    <row r="10" s="1" customFormat="1" ht="22" customHeight="1" spans="1:8">
      <c r="A10" s="75"/>
      <c r="B10" s="78"/>
      <c r="C10" s="79"/>
      <c r="D10" s="54"/>
      <c r="E10" s="54"/>
      <c r="F10" s="79"/>
      <c r="G10" s="79"/>
      <c r="H10" s="16"/>
    </row>
    <row r="11" s="1" customFormat="1" ht="22" customHeight="1" spans="1:8">
      <c r="A11" s="75"/>
      <c r="B11" s="82"/>
      <c r="C11" s="83"/>
      <c r="D11" s="54"/>
      <c r="E11" s="54"/>
      <c r="F11" s="79"/>
      <c r="G11" s="79"/>
      <c r="H11" s="16"/>
    </row>
    <row r="12" s="1" customFormat="1" ht="22" customHeight="1" spans="1:8">
      <c r="A12" s="75" t="s">
        <v>16</v>
      </c>
      <c r="B12" s="75"/>
      <c r="C12" s="84"/>
      <c r="D12" s="84"/>
      <c r="E12" s="84"/>
      <c r="F12" s="84"/>
      <c r="G12" s="75">
        <f>SUM(G4:G11)</f>
        <v>1248</v>
      </c>
      <c r="H12" s="16"/>
    </row>
    <row r="13" s="2" customFormat="1" ht="22" customHeight="1" spans="1:16384">
      <c r="A13" s="27"/>
      <c r="B13" s="28"/>
      <c r="XFC13" s="1"/>
      <c r="XFD13" s="1"/>
    </row>
    <row r="14" s="2" customFormat="1" ht="22" customHeight="1" spans="1:16384">
      <c r="A14" s="1"/>
      <c r="B14" s="1"/>
      <c r="XFC14" s="1"/>
      <c r="XFD14" s="1"/>
    </row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</sheetData>
  <mergeCells count="3">
    <mergeCell ref="A1:H1"/>
    <mergeCell ref="A2:H2"/>
    <mergeCell ref="A12:B12"/>
  </mergeCells>
  <conditionalFormatting sqref="D4:D7 E4:G4 G5:G8 E5:F7">
    <cfRule type="cellIs" dxfId="0" priority="1" operator="equal">
      <formula>0</formula>
    </cfRule>
  </conditionalFormatting>
  <conditionalFormatting sqref="B8:D11 E9:G11 E8:F8">
    <cfRule type="cellIs" dxfId="0" priority="2" operator="equal">
      <formula>0</formula>
    </cfRule>
  </conditionalFormatting>
  <pageMargins left="0.25" right="0.25" top="0.75" bottom="0.75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workbookViewId="0">
      <selection activeCell="E3" sqref="E3"/>
    </sheetView>
  </sheetViews>
  <sheetFormatPr defaultColWidth="9" defaultRowHeight="14.4"/>
  <cols>
    <col min="1" max="1" width="6.77777777777778" style="1" customWidth="1"/>
    <col min="2" max="2" width="20.8888888888889" style="1" customWidth="1"/>
    <col min="3" max="3" width="6.77777777777778" style="2" customWidth="1"/>
    <col min="4" max="5" width="11.8888888888889" style="2" customWidth="1"/>
    <col min="6" max="6" width="6.77777777777778" style="2" customWidth="1"/>
    <col min="7" max="7" width="15" style="2" customWidth="1"/>
    <col min="8" max="8" width="11.3333333333333" style="2" customWidth="1"/>
    <col min="9" max="16384" width="9" style="1"/>
  </cols>
  <sheetData>
    <row r="1" s="1" customFormat="1" ht="33" customHeight="1" spans="1:8">
      <c r="A1" s="3" t="s">
        <v>50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51</v>
      </c>
      <c r="B2" s="4"/>
      <c r="C2" s="4"/>
      <c r="D2" s="4"/>
      <c r="E2" s="4"/>
      <c r="F2" s="4"/>
      <c r="G2" s="4"/>
      <c r="H2" s="4"/>
    </row>
    <row r="3" s="1" customFormat="1" ht="40.95" customHeight="1" spans="1:8">
      <c r="A3" s="32" t="s">
        <v>1</v>
      </c>
      <c r="B3" s="32" t="s">
        <v>20</v>
      </c>
      <c r="C3" s="32" t="s">
        <v>4</v>
      </c>
      <c r="D3" s="32" t="s">
        <v>21</v>
      </c>
      <c r="E3" s="57" t="s">
        <v>22</v>
      </c>
      <c r="F3" s="32" t="s">
        <v>23</v>
      </c>
      <c r="G3" s="32" t="s">
        <v>24</v>
      </c>
      <c r="H3" s="32" t="s">
        <v>25</v>
      </c>
    </row>
    <row r="4" s="1" customFormat="1" ht="22" customHeight="1" spans="1:8">
      <c r="A4" s="22">
        <v>1</v>
      </c>
      <c r="B4" s="34" t="s">
        <v>26</v>
      </c>
      <c r="C4" s="35" t="s">
        <v>27</v>
      </c>
      <c r="D4" s="36">
        <v>16</v>
      </c>
      <c r="E4" s="36"/>
      <c r="F4" s="36">
        <v>15</v>
      </c>
      <c r="G4" s="16">
        <f t="shared" ref="G4:G11" si="0">D4*F4</f>
        <v>240</v>
      </c>
      <c r="H4" s="16"/>
    </row>
    <row r="5" s="1" customFormat="1" ht="22" customHeight="1" spans="1:8">
      <c r="A5" s="22">
        <v>2</v>
      </c>
      <c r="B5" s="34" t="s">
        <v>28</v>
      </c>
      <c r="C5" s="35" t="s">
        <v>27</v>
      </c>
      <c r="D5" s="36">
        <v>30</v>
      </c>
      <c r="E5" s="36"/>
      <c r="F5" s="36">
        <v>10</v>
      </c>
      <c r="G5" s="16">
        <f t="shared" si="0"/>
        <v>300</v>
      </c>
      <c r="H5" s="16"/>
    </row>
    <row r="6" s="1" customFormat="1" ht="22" customHeight="1" spans="1:8">
      <c r="A6" s="22">
        <v>3</v>
      </c>
      <c r="B6" s="34" t="s">
        <v>29</v>
      </c>
      <c r="C6" s="35" t="s">
        <v>27</v>
      </c>
      <c r="D6" s="36">
        <v>20</v>
      </c>
      <c r="E6" s="36"/>
      <c r="F6" s="36">
        <v>10</v>
      </c>
      <c r="G6" s="16">
        <f t="shared" si="0"/>
        <v>200</v>
      </c>
      <c r="H6" s="16"/>
    </row>
    <row r="7" s="1" customFormat="1" ht="22" customHeight="1" spans="1:8">
      <c r="A7" s="22">
        <v>4</v>
      </c>
      <c r="B7" s="34" t="s">
        <v>43</v>
      </c>
      <c r="C7" s="35" t="s">
        <v>27</v>
      </c>
      <c r="D7" s="36">
        <v>30</v>
      </c>
      <c r="E7" s="36"/>
      <c r="F7" s="36">
        <v>10</v>
      </c>
      <c r="G7" s="16">
        <f t="shared" si="0"/>
        <v>300</v>
      </c>
      <c r="H7" s="16"/>
    </row>
    <row r="8" s="1" customFormat="1" ht="22" customHeight="1" spans="1:8">
      <c r="A8" s="22">
        <v>5</v>
      </c>
      <c r="B8" s="37" t="s">
        <v>33</v>
      </c>
      <c r="C8" s="35" t="s">
        <v>27</v>
      </c>
      <c r="D8" s="36">
        <v>45</v>
      </c>
      <c r="E8" s="36"/>
      <c r="F8" s="36">
        <v>15</v>
      </c>
      <c r="G8" s="16">
        <f t="shared" si="0"/>
        <v>675</v>
      </c>
      <c r="H8" s="16"/>
    </row>
    <row r="9" s="1" customFormat="1" ht="22" customHeight="1" spans="1:8">
      <c r="A9" s="22">
        <v>6</v>
      </c>
      <c r="B9" s="37" t="s">
        <v>44</v>
      </c>
      <c r="C9" s="35" t="s">
        <v>36</v>
      </c>
      <c r="D9" s="36">
        <v>2</v>
      </c>
      <c r="E9" s="36"/>
      <c r="F9" s="36">
        <v>90</v>
      </c>
      <c r="G9" s="16">
        <f t="shared" si="0"/>
        <v>180</v>
      </c>
      <c r="H9" s="16"/>
    </row>
    <row r="10" s="1" customFormat="1" ht="22" customHeight="1" spans="1:8">
      <c r="A10" s="22">
        <v>7</v>
      </c>
      <c r="B10" s="37" t="s">
        <v>34</v>
      </c>
      <c r="C10" s="35" t="s">
        <v>27</v>
      </c>
      <c r="D10" s="36">
        <v>6</v>
      </c>
      <c r="E10" s="36"/>
      <c r="F10" s="36">
        <v>10</v>
      </c>
      <c r="G10" s="16">
        <f t="shared" si="0"/>
        <v>60</v>
      </c>
      <c r="H10" s="16"/>
    </row>
    <row r="11" s="1" customFormat="1" ht="22" customHeight="1" spans="1:8">
      <c r="A11" s="22">
        <v>8</v>
      </c>
      <c r="B11" s="37" t="s">
        <v>52</v>
      </c>
      <c r="C11" s="35" t="s">
        <v>27</v>
      </c>
      <c r="D11" s="36">
        <v>1</v>
      </c>
      <c r="E11" s="36"/>
      <c r="F11" s="36">
        <v>14</v>
      </c>
      <c r="G11" s="16">
        <f t="shared" si="0"/>
        <v>14</v>
      </c>
      <c r="H11" s="16"/>
    </row>
    <row r="12" s="1" customFormat="1" ht="22" customHeight="1" spans="1:8">
      <c r="A12" s="22"/>
      <c r="B12" s="64"/>
      <c r="C12" s="24"/>
      <c r="D12" s="65"/>
      <c r="E12" s="65"/>
      <c r="F12" s="26"/>
      <c r="G12" s="16"/>
      <c r="H12" s="16"/>
    </row>
    <row r="13" s="1" customFormat="1" ht="22" customHeight="1" spans="1:8">
      <c r="A13" s="22"/>
      <c r="B13" s="66"/>
      <c r="C13" s="26"/>
      <c r="D13" s="67"/>
      <c r="E13" s="67"/>
      <c r="F13" s="16"/>
      <c r="G13" s="16"/>
      <c r="H13" s="68"/>
    </row>
    <row r="14" s="2" customFormat="1" ht="22" customHeight="1" spans="1:16384">
      <c r="A14" s="22"/>
      <c r="B14" s="66"/>
      <c r="C14" s="26"/>
      <c r="D14" s="67"/>
      <c r="E14" s="67"/>
      <c r="F14" s="16"/>
      <c r="G14" s="16"/>
      <c r="H14" s="68"/>
      <c r="XFC14" s="1"/>
      <c r="XFD14" s="1"/>
    </row>
    <row r="15" s="2" customFormat="1" ht="22" customHeight="1" spans="1:16384">
      <c r="A15" s="67" t="s">
        <v>16</v>
      </c>
      <c r="B15" s="67"/>
      <c r="C15" s="67"/>
      <c r="D15" s="67"/>
      <c r="E15" s="67"/>
      <c r="F15" s="16"/>
      <c r="G15" s="69">
        <f>SUM(G4:G14)</f>
        <v>1969</v>
      </c>
      <c r="H15" s="67"/>
      <c r="XFC15" s="1"/>
      <c r="XFD15" s="1"/>
    </row>
    <row r="16" ht="22" customHeight="1" spans="1:8">
      <c r="A16" s="70"/>
      <c r="B16" s="71" t="s">
        <v>53</v>
      </c>
      <c r="C16" s="72"/>
      <c r="D16" s="72"/>
      <c r="E16" s="72"/>
      <c r="F16" s="72" t="s">
        <v>54</v>
      </c>
      <c r="G16" s="72"/>
      <c r="H16" s="72"/>
    </row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</sheetData>
  <mergeCells count="3">
    <mergeCell ref="A1:H1"/>
    <mergeCell ref="A2:H2"/>
    <mergeCell ref="A15:B15"/>
  </mergeCells>
  <conditionalFormatting sqref="D12:E12">
    <cfRule type="cellIs" dxfId="0" priority="4" operator="equal">
      <formula>0</formula>
    </cfRule>
  </conditionalFormatting>
  <conditionalFormatting sqref="F12">
    <cfRule type="cellIs" dxfId="0" priority="3" operator="equal">
      <formula>0</formula>
    </cfRule>
  </conditionalFormatting>
  <conditionalFormatting sqref="F4:F11">
    <cfRule type="cellIs" dxfId="0" priority="1" operator="equal">
      <formula>0</formula>
    </cfRule>
  </conditionalFormatting>
  <conditionalFormatting sqref="D4:E11">
    <cfRule type="cellIs" dxfId="0" priority="2" operator="equal">
      <formula>0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workbookViewId="0">
      <selection activeCell="E7" sqref="E7"/>
    </sheetView>
  </sheetViews>
  <sheetFormatPr defaultColWidth="9" defaultRowHeight="14.4"/>
  <cols>
    <col min="1" max="1" width="6.77777777777778" style="1" customWidth="1"/>
    <col min="2" max="2" width="20.8888888888889" style="1" customWidth="1"/>
    <col min="3" max="3" width="6.77777777777778" style="2" customWidth="1"/>
    <col min="4" max="5" width="11.8888888888889" style="2" customWidth="1"/>
    <col min="6" max="6" width="6.77777777777778" style="2" customWidth="1"/>
    <col min="7" max="7" width="15" style="2" customWidth="1"/>
    <col min="8" max="8" width="11.3333333333333" style="2" customWidth="1"/>
    <col min="9" max="16384" width="9" style="1"/>
  </cols>
  <sheetData>
    <row r="1" s="1" customFormat="1" ht="33" customHeight="1" spans="1:8">
      <c r="A1" s="3" t="s">
        <v>55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56</v>
      </c>
      <c r="B2" s="4"/>
      <c r="C2" s="4"/>
      <c r="D2" s="4"/>
      <c r="E2" s="4"/>
      <c r="F2" s="4"/>
      <c r="G2" s="4"/>
      <c r="H2" s="4"/>
    </row>
    <row r="3" s="1" customFormat="1" ht="40.95" customHeight="1" spans="1:8">
      <c r="A3" s="32" t="s">
        <v>1</v>
      </c>
      <c r="B3" s="32" t="s">
        <v>20</v>
      </c>
      <c r="C3" s="32" t="s">
        <v>4</v>
      </c>
      <c r="D3" s="32" t="s">
        <v>23</v>
      </c>
      <c r="E3" s="57" t="s">
        <v>22</v>
      </c>
      <c r="F3" s="32" t="s">
        <v>21</v>
      </c>
      <c r="G3" s="32" t="s">
        <v>24</v>
      </c>
      <c r="H3" s="32" t="s">
        <v>25</v>
      </c>
    </row>
    <row r="4" s="1" customFormat="1" ht="22" customHeight="1" spans="1:8">
      <c r="A4" s="58">
        <v>1</v>
      </c>
      <c r="B4" s="59" t="s">
        <v>26</v>
      </c>
      <c r="C4" s="59" t="s">
        <v>27</v>
      </c>
      <c r="D4" s="60">
        <v>15</v>
      </c>
      <c r="E4" s="60"/>
      <c r="F4" s="60">
        <v>30</v>
      </c>
      <c r="G4" s="60">
        <f t="shared" ref="G4:G10" si="0">D4*F4</f>
        <v>450</v>
      </c>
      <c r="H4" s="16"/>
    </row>
    <row r="5" s="1" customFormat="1" ht="22" customHeight="1" spans="1:8">
      <c r="A5" s="58">
        <v>2</v>
      </c>
      <c r="B5" s="59" t="s">
        <v>28</v>
      </c>
      <c r="C5" s="59" t="s">
        <v>27</v>
      </c>
      <c r="D5" s="60">
        <v>10</v>
      </c>
      <c r="E5" s="60"/>
      <c r="F5" s="60">
        <v>60</v>
      </c>
      <c r="G5" s="60">
        <f t="shared" si="0"/>
        <v>600</v>
      </c>
      <c r="H5" s="16"/>
    </row>
    <row r="6" s="1" customFormat="1" ht="22" customHeight="1" spans="1:8">
      <c r="A6" s="58">
        <v>3</v>
      </c>
      <c r="B6" s="59" t="s">
        <v>43</v>
      </c>
      <c r="C6" s="59" t="s">
        <v>27</v>
      </c>
      <c r="D6" s="60">
        <v>10</v>
      </c>
      <c r="E6" s="60"/>
      <c r="F6" s="60">
        <v>60</v>
      </c>
      <c r="G6" s="60">
        <f t="shared" si="0"/>
        <v>600</v>
      </c>
      <c r="H6" s="16"/>
    </row>
    <row r="7" s="1" customFormat="1" ht="22" customHeight="1" spans="1:8">
      <c r="A7" s="58">
        <v>4</v>
      </c>
      <c r="B7" s="61" t="s">
        <v>33</v>
      </c>
      <c r="C7" s="59" t="s">
        <v>27</v>
      </c>
      <c r="D7" s="60">
        <v>15</v>
      </c>
      <c r="E7" s="60"/>
      <c r="F7" s="60">
        <v>60</v>
      </c>
      <c r="G7" s="60">
        <f t="shared" si="0"/>
        <v>900</v>
      </c>
      <c r="H7" s="16"/>
    </row>
    <row r="8" s="1" customFormat="1" ht="22" customHeight="1" spans="1:8">
      <c r="A8" s="58">
        <v>5</v>
      </c>
      <c r="B8" s="61" t="s">
        <v>44</v>
      </c>
      <c r="C8" s="59" t="s">
        <v>36</v>
      </c>
      <c r="D8" s="60">
        <v>90</v>
      </c>
      <c r="E8" s="60"/>
      <c r="F8" s="60">
        <v>2</v>
      </c>
      <c r="G8" s="60">
        <f t="shared" si="0"/>
        <v>180</v>
      </c>
      <c r="H8" s="16"/>
    </row>
    <row r="9" s="1" customFormat="1" ht="22" customHeight="1" spans="1:8">
      <c r="A9" s="58">
        <v>6</v>
      </c>
      <c r="B9" s="61" t="s">
        <v>34</v>
      </c>
      <c r="C9" s="59" t="s">
        <v>27</v>
      </c>
      <c r="D9" s="60">
        <v>10</v>
      </c>
      <c r="E9" s="60"/>
      <c r="F9" s="60">
        <v>24</v>
      </c>
      <c r="G9" s="60">
        <f t="shared" si="0"/>
        <v>240</v>
      </c>
      <c r="H9" s="16"/>
    </row>
    <row r="10" s="1" customFormat="1" ht="22" customHeight="1" spans="1:8">
      <c r="A10" s="58">
        <v>7</v>
      </c>
      <c r="B10" s="61" t="s">
        <v>52</v>
      </c>
      <c r="C10" s="59" t="s">
        <v>27</v>
      </c>
      <c r="D10" s="60">
        <v>14</v>
      </c>
      <c r="E10" s="60"/>
      <c r="F10" s="60">
        <v>2</v>
      </c>
      <c r="G10" s="60">
        <f t="shared" si="0"/>
        <v>28</v>
      </c>
      <c r="H10" s="16"/>
    </row>
    <row r="11" s="1" customFormat="1" ht="22" customHeight="1" spans="1:8">
      <c r="A11" s="62" t="s">
        <v>57</v>
      </c>
      <c r="B11" s="63"/>
      <c r="C11" s="58"/>
      <c r="D11" s="58"/>
      <c r="E11" s="58"/>
      <c r="F11" s="58"/>
      <c r="G11" s="58">
        <f>SUM(G4:G10)</f>
        <v>2998</v>
      </c>
      <c r="H11" s="16"/>
    </row>
    <row r="12" s="2" customFormat="1" ht="22" customHeight="1" spans="1:16384">
      <c r="A12" s="27"/>
      <c r="B12" s="28"/>
      <c r="XFC12" s="1"/>
      <c r="XFD12" s="1"/>
    </row>
    <row r="13" s="2" customFormat="1" ht="22" customHeight="1" spans="1:16384">
      <c r="A13" s="1"/>
      <c r="B13" s="1"/>
      <c r="XFC13" s="1"/>
      <c r="XFD13" s="1"/>
    </row>
    <row r="14" ht="22" customHeight="1"/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</sheetData>
  <mergeCells count="3">
    <mergeCell ref="A1:H1"/>
    <mergeCell ref="A2:H2"/>
    <mergeCell ref="A11:B11"/>
  </mergeCells>
  <conditionalFormatting sqref="D4:G10">
    <cfRule type="cellIs" dxfId="1" priority="1" operator="equal">
      <formula>0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workbookViewId="0">
      <selection activeCell="J7" sqref="J7"/>
    </sheetView>
  </sheetViews>
  <sheetFormatPr defaultColWidth="9" defaultRowHeight="14.4"/>
  <cols>
    <col min="1" max="1" width="6.77777777777778" style="1" customWidth="1"/>
    <col min="2" max="2" width="20.8888888888889" style="1" customWidth="1"/>
    <col min="3" max="3" width="6.77777777777778" style="2" customWidth="1"/>
    <col min="4" max="5" width="11.8888888888889" style="2" customWidth="1"/>
    <col min="6" max="6" width="6.77777777777778" style="2" customWidth="1"/>
    <col min="7" max="7" width="15" style="2" customWidth="1"/>
    <col min="8" max="16384" width="9" style="1"/>
  </cols>
  <sheetData>
    <row r="1" s="1" customFormat="1" ht="33" customHeight="1" spans="1:7">
      <c r="A1" s="3" t="s">
        <v>58</v>
      </c>
      <c r="B1" s="3"/>
      <c r="C1" s="3"/>
      <c r="D1" s="3"/>
      <c r="E1" s="3"/>
      <c r="F1" s="3"/>
      <c r="G1" s="3"/>
    </row>
    <row r="2" s="1" customFormat="1" spans="1:1">
      <c r="A2" s="1" t="s">
        <v>59</v>
      </c>
    </row>
    <row r="3" s="1" customFormat="1" ht="40.95" customHeight="1" spans="1:8">
      <c r="A3" s="42" t="s">
        <v>1</v>
      </c>
      <c r="B3" s="43" t="s">
        <v>20</v>
      </c>
      <c r="C3" s="42" t="s">
        <v>4</v>
      </c>
      <c r="D3" s="42" t="s">
        <v>23</v>
      </c>
      <c r="E3" s="44" t="s">
        <v>22</v>
      </c>
      <c r="F3" s="42" t="s">
        <v>21</v>
      </c>
      <c r="G3" s="42" t="s">
        <v>16</v>
      </c>
      <c r="H3" s="42" t="s">
        <v>25</v>
      </c>
    </row>
    <row r="4" s="1" customFormat="1" ht="22" customHeight="1" spans="1:8">
      <c r="A4" s="45">
        <v>1</v>
      </c>
      <c r="B4" s="35" t="s">
        <v>26</v>
      </c>
      <c r="C4" s="35" t="s">
        <v>27</v>
      </c>
      <c r="D4" s="36">
        <v>10</v>
      </c>
      <c r="E4" s="36"/>
      <c r="F4" s="36">
        <v>25</v>
      </c>
      <c r="G4" s="36">
        <f t="shared" ref="G4:G11" si="0">D4*F4</f>
        <v>250</v>
      </c>
      <c r="H4" s="46"/>
    </row>
    <row r="5" s="1" customFormat="1" ht="22" customHeight="1" spans="1:8">
      <c r="A5" s="45">
        <v>2</v>
      </c>
      <c r="B5" s="35" t="s">
        <v>28</v>
      </c>
      <c r="C5" s="35" t="s">
        <v>27</v>
      </c>
      <c r="D5" s="36">
        <v>10</v>
      </c>
      <c r="E5" s="36"/>
      <c r="F5" s="36">
        <v>25</v>
      </c>
      <c r="G5" s="36">
        <f t="shared" si="0"/>
        <v>250</v>
      </c>
      <c r="H5" s="46"/>
    </row>
    <row r="6" s="1" customFormat="1" ht="22" customHeight="1" spans="1:8">
      <c r="A6" s="45">
        <v>3</v>
      </c>
      <c r="B6" s="35" t="s">
        <v>43</v>
      </c>
      <c r="C6" s="35" t="s">
        <v>27</v>
      </c>
      <c r="D6" s="36">
        <v>10</v>
      </c>
      <c r="E6" s="36"/>
      <c r="F6" s="36">
        <v>30</v>
      </c>
      <c r="G6" s="36">
        <f t="shared" si="0"/>
        <v>300</v>
      </c>
      <c r="H6" s="46"/>
    </row>
    <row r="7" s="1" customFormat="1" ht="22" customHeight="1" spans="1:8">
      <c r="A7" s="45">
        <v>4</v>
      </c>
      <c r="B7" s="40" t="s">
        <v>44</v>
      </c>
      <c r="C7" s="35" t="s">
        <v>36</v>
      </c>
      <c r="D7" s="36">
        <v>90</v>
      </c>
      <c r="E7" s="36"/>
      <c r="F7" s="36">
        <v>2</v>
      </c>
      <c r="G7" s="36">
        <f t="shared" si="0"/>
        <v>180</v>
      </c>
      <c r="H7" s="47"/>
    </row>
    <row r="8" s="1" customFormat="1" ht="22" customHeight="1" spans="1:8">
      <c r="A8" s="45">
        <v>5</v>
      </c>
      <c r="B8" s="35" t="s">
        <v>45</v>
      </c>
      <c r="C8" s="36" t="s">
        <v>27</v>
      </c>
      <c r="D8" s="36">
        <v>14</v>
      </c>
      <c r="E8" s="36"/>
      <c r="F8" s="36">
        <v>2</v>
      </c>
      <c r="G8" s="36">
        <f t="shared" si="0"/>
        <v>28</v>
      </c>
      <c r="H8" s="47"/>
    </row>
    <row r="9" s="1" customFormat="1" ht="22" customHeight="1" spans="1:8">
      <c r="A9" s="45">
        <v>6</v>
      </c>
      <c r="B9" s="35" t="s">
        <v>42</v>
      </c>
      <c r="C9" s="36" t="s">
        <v>27</v>
      </c>
      <c r="D9" s="36">
        <v>10</v>
      </c>
      <c r="E9" s="36"/>
      <c r="F9" s="36">
        <v>40</v>
      </c>
      <c r="G9" s="36">
        <f t="shared" si="0"/>
        <v>400</v>
      </c>
      <c r="H9" s="46"/>
    </row>
    <row r="10" s="1" customFormat="1" ht="22" customHeight="1" spans="1:8">
      <c r="A10" s="45"/>
      <c r="B10" s="35"/>
      <c r="C10" s="48"/>
      <c r="D10" s="49"/>
      <c r="E10" s="49"/>
      <c r="F10" s="50"/>
      <c r="G10" s="36">
        <f t="shared" si="0"/>
        <v>0</v>
      </c>
      <c r="H10" s="51"/>
    </row>
    <row r="11" s="1" customFormat="1" ht="22" customHeight="1" spans="1:8">
      <c r="A11" s="45"/>
      <c r="B11" s="52"/>
      <c r="C11" s="53"/>
      <c r="D11" s="54"/>
      <c r="E11" s="54"/>
      <c r="F11" s="50"/>
      <c r="G11" s="36">
        <f t="shared" si="0"/>
        <v>0</v>
      </c>
      <c r="H11" s="46"/>
    </row>
    <row r="12" s="1" customFormat="1" ht="22" customHeight="1" spans="1:8">
      <c r="A12" s="45" t="s">
        <v>16</v>
      </c>
      <c r="B12" s="45"/>
      <c r="C12" s="55"/>
      <c r="D12" s="55"/>
      <c r="E12" s="55"/>
      <c r="F12" s="55"/>
      <c r="G12" s="45">
        <f>SUM(G4:G11)</f>
        <v>1408</v>
      </c>
      <c r="H12" s="56"/>
    </row>
    <row r="13" s="2" customFormat="1" ht="22" customHeight="1" spans="1:16384">
      <c r="A13" s="27"/>
      <c r="B13" s="28"/>
      <c r="XFB13" s="1"/>
      <c r="XFC13" s="1"/>
      <c r="XFD13" s="1"/>
    </row>
    <row r="14" s="2" customFormat="1" ht="22" customHeight="1" spans="1:16384">
      <c r="A14" s="1"/>
      <c r="B14" s="1"/>
      <c r="XFB14" s="1"/>
      <c r="XFC14" s="1"/>
      <c r="XFD14" s="1"/>
    </row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</sheetData>
  <mergeCells count="2">
    <mergeCell ref="A1:G1"/>
    <mergeCell ref="A12:B12"/>
  </mergeCells>
  <conditionalFormatting sqref="F10:F11">
    <cfRule type="cellIs" dxfId="0" priority="3" operator="equal">
      <formula>0</formula>
    </cfRule>
  </conditionalFormatting>
  <conditionalFormatting sqref="D4:G7 G10:G11">
    <cfRule type="cellIs" dxfId="0" priority="2" operator="equal">
      <formula>0</formula>
    </cfRule>
  </conditionalFormatting>
  <conditionalFormatting sqref="C8:G9">
    <cfRule type="cellIs" dxfId="0" priority="1" operator="equal">
      <formula>0</formula>
    </cfRule>
  </conditionalFormatting>
  <conditionalFormatting sqref="C10 B11:C11">
    <cfRule type="cellIs" dxfId="0" priority="5" operator="equal">
      <formula>0</formula>
    </cfRule>
  </conditionalFormatting>
  <conditionalFormatting sqref="D10:E11">
    <cfRule type="cellIs" dxfId="0" priority="4" operator="equal">
      <formula>0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workbookViewId="0">
      <selection activeCell="E4" sqref="$A4:$XFD4"/>
    </sheetView>
  </sheetViews>
  <sheetFormatPr defaultColWidth="9" defaultRowHeight="14.4"/>
  <cols>
    <col min="1" max="1" width="6.77777777777778" style="1" customWidth="1"/>
    <col min="2" max="2" width="20.8888888888889" style="1" customWidth="1"/>
    <col min="3" max="3" width="6.77777777777778" style="2" customWidth="1"/>
    <col min="4" max="5" width="11.8888888888889" style="2" customWidth="1"/>
    <col min="6" max="6" width="6.77777777777778" style="2" customWidth="1"/>
    <col min="7" max="7" width="15" style="2" customWidth="1"/>
    <col min="8" max="8" width="11.3333333333333" style="2" customWidth="1"/>
    <col min="9" max="16384" width="9" style="1"/>
  </cols>
  <sheetData>
    <row r="1" s="1" customFormat="1" ht="33" customHeight="1" spans="1:8">
      <c r="A1" s="3" t="s">
        <v>60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61</v>
      </c>
      <c r="B2" s="4"/>
      <c r="C2" s="4"/>
      <c r="D2" s="4"/>
      <c r="E2" s="4"/>
      <c r="F2" s="4"/>
      <c r="G2" s="4"/>
      <c r="H2" s="4"/>
    </row>
    <row r="3" s="1" customFormat="1" ht="40.95" customHeight="1" spans="1:8">
      <c r="A3" s="7" t="s">
        <v>1</v>
      </c>
      <c r="B3" s="6" t="s">
        <v>20</v>
      </c>
      <c r="C3" s="7" t="s">
        <v>4</v>
      </c>
      <c r="D3" s="8" t="s">
        <v>62</v>
      </c>
      <c r="E3" s="29" t="s">
        <v>22</v>
      </c>
      <c r="F3" s="30" t="s">
        <v>21</v>
      </c>
      <c r="G3" s="31" t="s">
        <v>24</v>
      </c>
      <c r="H3" s="32" t="s">
        <v>25</v>
      </c>
    </row>
    <row r="4" s="1" customFormat="1" ht="22" customHeight="1" spans="1:8">
      <c r="A4" s="33">
        <v>1</v>
      </c>
      <c r="B4" s="34" t="s">
        <v>26</v>
      </c>
      <c r="C4" s="35" t="s">
        <v>27</v>
      </c>
      <c r="D4" s="36">
        <v>10</v>
      </c>
      <c r="E4" s="36"/>
      <c r="F4" s="36">
        <v>10</v>
      </c>
      <c r="G4" s="36">
        <f t="shared" ref="G4:G8" si="0">F4*D4</f>
        <v>100</v>
      </c>
      <c r="H4" s="16"/>
    </row>
    <row r="5" s="1" customFormat="1" ht="22" customHeight="1" spans="1:8">
      <c r="A5" s="33">
        <v>2</v>
      </c>
      <c r="B5" s="34" t="s">
        <v>28</v>
      </c>
      <c r="C5" s="35" t="s">
        <v>27</v>
      </c>
      <c r="D5" s="36">
        <v>10</v>
      </c>
      <c r="E5" s="36"/>
      <c r="F5" s="36">
        <v>20</v>
      </c>
      <c r="G5" s="36">
        <f t="shared" si="0"/>
        <v>200</v>
      </c>
      <c r="H5" s="16"/>
    </row>
    <row r="6" s="1" customFormat="1" ht="22" customHeight="1" spans="1:8">
      <c r="A6" s="33">
        <v>4</v>
      </c>
      <c r="B6" s="34" t="s">
        <v>43</v>
      </c>
      <c r="C6" s="35" t="s">
        <v>27</v>
      </c>
      <c r="D6" s="36">
        <v>10</v>
      </c>
      <c r="E6" s="36"/>
      <c r="F6" s="36">
        <v>20</v>
      </c>
      <c r="G6" s="36">
        <f t="shared" si="0"/>
        <v>200</v>
      </c>
      <c r="H6" s="16"/>
    </row>
    <row r="7" s="1" customFormat="1" ht="22" customHeight="1" spans="1:8">
      <c r="A7" s="33">
        <v>5</v>
      </c>
      <c r="B7" s="37" t="s">
        <v>33</v>
      </c>
      <c r="C7" s="35" t="s">
        <v>27</v>
      </c>
      <c r="D7" s="36">
        <v>15</v>
      </c>
      <c r="E7" s="36"/>
      <c r="F7" s="36">
        <v>30</v>
      </c>
      <c r="G7" s="36">
        <f t="shared" si="0"/>
        <v>450</v>
      </c>
      <c r="H7" s="16"/>
    </row>
    <row r="8" s="1" customFormat="1" ht="22" customHeight="1" spans="1:8">
      <c r="A8" s="33">
        <v>7</v>
      </c>
      <c r="B8" s="37" t="s">
        <v>63</v>
      </c>
      <c r="C8" s="35" t="s">
        <v>27</v>
      </c>
      <c r="D8" s="36">
        <v>15</v>
      </c>
      <c r="E8" s="36"/>
      <c r="F8" s="36">
        <v>1</v>
      </c>
      <c r="G8" s="36">
        <f t="shared" si="0"/>
        <v>15</v>
      </c>
      <c r="H8" s="16"/>
    </row>
    <row r="9" s="1" customFormat="1" ht="22" customHeight="1" spans="1:8">
      <c r="A9" s="33"/>
      <c r="B9" s="33" t="s">
        <v>57</v>
      </c>
      <c r="C9" s="38"/>
      <c r="D9" s="38"/>
      <c r="E9" s="38"/>
      <c r="F9" s="38"/>
      <c r="G9" s="39">
        <f>SUM(G4:G8)</f>
        <v>965</v>
      </c>
      <c r="H9" s="16"/>
    </row>
    <row r="10" s="1" customFormat="1" ht="22" customHeight="1" spans="1:8">
      <c r="A10" s="22"/>
      <c r="B10" s="40"/>
      <c r="C10" s="24"/>
      <c r="D10" s="41"/>
      <c r="E10" s="41"/>
      <c r="F10" s="36"/>
      <c r="G10" s="16"/>
      <c r="H10" s="16"/>
    </row>
    <row r="11" s="1" customFormat="1" ht="22" customHeight="1" spans="1:8">
      <c r="A11" s="22"/>
      <c r="B11" s="23"/>
      <c r="C11" s="24"/>
      <c r="D11" s="25"/>
      <c r="E11" s="25"/>
      <c r="F11" s="26"/>
      <c r="G11" s="16"/>
      <c r="H11" s="16"/>
    </row>
    <row r="12" s="1" customFormat="1" ht="22" customHeight="1" spans="1:8">
      <c r="A12" s="22"/>
      <c r="B12" s="23"/>
      <c r="C12" s="24"/>
      <c r="D12" s="25"/>
      <c r="E12" s="25"/>
      <c r="F12" s="26"/>
      <c r="G12" s="16"/>
      <c r="H12" s="16"/>
    </row>
    <row r="13" s="2" customFormat="1" ht="22" customHeight="1" spans="1:16384">
      <c r="A13" s="27"/>
      <c r="B13" s="28"/>
      <c r="XFC13" s="1"/>
      <c r="XFD13" s="1"/>
    </row>
    <row r="14" s="2" customFormat="1" ht="22" customHeight="1" spans="1:16384">
      <c r="A14" s="1"/>
      <c r="B14" s="1"/>
      <c r="XFC14" s="1"/>
      <c r="XFD14" s="1"/>
    </row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</sheetData>
  <mergeCells count="2">
    <mergeCell ref="A1:H1"/>
    <mergeCell ref="A2:H2"/>
  </mergeCells>
  <conditionalFormatting sqref="D10:E10">
    <cfRule type="cellIs" dxfId="0" priority="3" operator="equal">
      <formula>0</formula>
    </cfRule>
  </conditionalFormatting>
  <conditionalFormatting sqref="F10">
    <cfRule type="cellIs" dxfId="0" priority="2" operator="equal">
      <formula>0</formula>
    </cfRule>
  </conditionalFormatting>
  <conditionalFormatting sqref="D4:G8">
    <cfRule type="cellIs" dxfId="0" priority="1" operator="equal">
      <formula>0</formula>
    </cfRule>
  </conditionalFormatting>
  <pageMargins left="0.25" right="0.25" top="0.75" bottom="0.75" header="0.298611111111111" footer="0.298611111111111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workbookViewId="0">
      <selection activeCell="J7" sqref="J7"/>
    </sheetView>
  </sheetViews>
  <sheetFormatPr defaultColWidth="9" defaultRowHeight="14.4"/>
  <cols>
    <col min="1" max="1" width="6.77777777777778" style="1" customWidth="1"/>
    <col min="2" max="2" width="20.8888888888889" style="1" customWidth="1"/>
    <col min="3" max="3" width="6.77777777777778" style="2" customWidth="1"/>
    <col min="4" max="5" width="11.8888888888889" style="2" customWidth="1"/>
    <col min="6" max="6" width="6.77777777777778" style="2" customWidth="1"/>
    <col min="7" max="7" width="15" style="2" customWidth="1"/>
    <col min="8" max="8" width="11.3333333333333" style="2" customWidth="1"/>
    <col min="9" max="16384" width="9" style="1"/>
  </cols>
  <sheetData>
    <row r="1" s="1" customFormat="1" ht="33" customHeight="1" spans="1:8">
      <c r="A1" s="3" t="s">
        <v>64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65</v>
      </c>
      <c r="B2" s="4"/>
      <c r="C2" s="4"/>
      <c r="D2" s="4"/>
      <c r="E2" s="4"/>
      <c r="F2" s="4"/>
      <c r="G2" s="4"/>
      <c r="H2" s="4"/>
    </row>
    <row r="3" s="1" customFormat="1" ht="40.95" customHeight="1" spans="1:8">
      <c r="A3" s="5" t="s">
        <v>1</v>
      </c>
      <c r="B3" s="6" t="s">
        <v>20</v>
      </c>
      <c r="C3" s="7" t="s">
        <v>4</v>
      </c>
      <c r="D3" s="8" t="s">
        <v>62</v>
      </c>
      <c r="E3" s="9" t="s">
        <v>22</v>
      </c>
      <c r="F3" s="10" t="s">
        <v>21</v>
      </c>
      <c r="G3" s="8" t="s">
        <v>41</v>
      </c>
      <c r="H3" s="6" t="s">
        <v>25</v>
      </c>
    </row>
    <row r="4" s="1" customFormat="1" ht="22" customHeight="1" spans="1:8">
      <c r="A4" s="11">
        <v>1</v>
      </c>
      <c r="B4" s="12" t="s">
        <v>26</v>
      </c>
      <c r="C4" s="13" t="s">
        <v>27</v>
      </c>
      <c r="D4" s="14">
        <v>15</v>
      </c>
      <c r="E4" s="14"/>
      <c r="F4" s="15">
        <v>20</v>
      </c>
      <c r="G4" s="14">
        <f t="shared" ref="G4:G9" si="0">D4*F4</f>
        <v>300</v>
      </c>
      <c r="H4" s="16"/>
    </row>
    <row r="5" s="1" customFormat="1" ht="22" customHeight="1" spans="1:8">
      <c r="A5" s="11">
        <v>2</v>
      </c>
      <c r="B5" s="12" t="s">
        <v>28</v>
      </c>
      <c r="C5" s="13" t="s">
        <v>27</v>
      </c>
      <c r="D5" s="14">
        <v>10</v>
      </c>
      <c r="E5" s="14"/>
      <c r="F5" s="15">
        <v>30</v>
      </c>
      <c r="G5" s="14">
        <f t="shared" si="0"/>
        <v>300</v>
      </c>
      <c r="H5" s="16"/>
    </row>
    <row r="6" s="1" customFormat="1" ht="22" customHeight="1" spans="1:8">
      <c r="A6" s="11">
        <v>3</v>
      </c>
      <c r="B6" s="12" t="s">
        <v>29</v>
      </c>
      <c r="C6" s="13" t="s">
        <v>27</v>
      </c>
      <c r="D6" s="14">
        <v>10</v>
      </c>
      <c r="E6" s="14"/>
      <c r="F6" s="15">
        <v>20</v>
      </c>
      <c r="G6" s="14">
        <f t="shared" si="0"/>
        <v>200</v>
      </c>
      <c r="H6" s="16"/>
    </row>
    <row r="7" s="1" customFormat="1" ht="22" customHeight="1" spans="1:8">
      <c r="A7" s="11">
        <v>4</v>
      </c>
      <c r="B7" s="12" t="s">
        <v>43</v>
      </c>
      <c r="C7" s="13" t="s">
        <v>27</v>
      </c>
      <c r="D7" s="14">
        <v>10</v>
      </c>
      <c r="E7" s="14"/>
      <c r="F7" s="15">
        <v>30</v>
      </c>
      <c r="G7" s="14">
        <f t="shared" si="0"/>
        <v>300</v>
      </c>
      <c r="H7" s="16"/>
    </row>
    <row r="8" s="1" customFormat="1" ht="22" customHeight="1" spans="1:8">
      <c r="A8" s="11">
        <v>5</v>
      </c>
      <c r="B8" s="17" t="s">
        <v>33</v>
      </c>
      <c r="C8" s="13" t="s">
        <v>27</v>
      </c>
      <c r="D8" s="14">
        <v>15</v>
      </c>
      <c r="E8" s="14"/>
      <c r="F8" s="15">
        <v>60</v>
      </c>
      <c r="G8" s="14">
        <f t="shared" si="0"/>
        <v>900</v>
      </c>
      <c r="H8" s="16"/>
    </row>
    <row r="9" s="1" customFormat="1" ht="22" customHeight="1" spans="1:8">
      <c r="A9" s="11">
        <v>6</v>
      </c>
      <c r="B9" s="17" t="s">
        <v>44</v>
      </c>
      <c r="C9" s="13" t="s">
        <v>36</v>
      </c>
      <c r="D9" s="14">
        <v>90</v>
      </c>
      <c r="E9" s="14"/>
      <c r="F9" s="15">
        <v>2</v>
      </c>
      <c r="G9" s="14">
        <f t="shared" si="0"/>
        <v>180</v>
      </c>
      <c r="H9" s="16"/>
    </row>
    <row r="10" s="1" customFormat="1" ht="22" customHeight="1" spans="1:8">
      <c r="A10" s="18">
        <v>7</v>
      </c>
      <c r="B10" s="19" t="s">
        <v>63</v>
      </c>
      <c r="C10" s="13" t="s">
        <v>27</v>
      </c>
      <c r="D10" s="18">
        <v>35</v>
      </c>
      <c r="E10" s="18"/>
      <c r="F10" s="20">
        <v>1</v>
      </c>
      <c r="G10" s="18">
        <v>35</v>
      </c>
      <c r="H10" s="21"/>
    </row>
    <row r="11" s="1" customFormat="1" ht="22" customHeight="1" spans="1:8">
      <c r="A11" s="18" t="s">
        <v>16</v>
      </c>
      <c r="B11" s="18"/>
      <c r="C11" s="13"/>
      <c r="D11" s="18"/>
      <c r="E11" s="18"/>
      <c r="F11" s="20"/>
      <c r="G11" s="18">
        <v>2215</v>
      </c>
      <c r="H11" s="21"/>
    </row>
    <row r="12" s="1" customFormat="1" ht="22" customHeight="1" spans="1:8">
      <c r="A12" s="22"/>
      <c r="B12" s="23"/>
      <c r="C12" s="24"/>
      <c r="D12" s="25"/>
      <c r="E12" s="25"/>
      <c r="F12" s="26"/>
      <c r="G12" s="16"/>
      <c r="H12" s="16"/>
    </row>
    <row r="13" s="2" customFormat="1" ht="22" customHeight="1" spans="1:16384">
      <c r="A13" s="27"/>
      <c r="B13" s="28"/>
      <c r="XFC13" s="1"/>
      <c r="XFD13" s="1"/>
    </row>
    <row r="14" s="2" customFormat="1" ht="22" customHeight="1" spans="1:16384">
      <c r="A14" s="1"/>
      <c r="B14" s="1"/>
      <c r="XFC14" s="1"/>
      <c r="XFD14" s="1"/>
    </row>
    <row r="15" ht="22" customHeight="1"/>
    <row r="16" ht="22" customHeight="1"/>
    <row r="17" ht="22" customHeight="1"/>
    <row r="18" ht="22" customHeight="1"/>
    <row r="19" ht="22" customHeight="1"/>
    <row r="20" ht="22" customHeight="1"/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</sheetData>
  <mergeCells count="3">
    <mergeCell ref="A1:H1"/>
    <mergeCell ref="A2:H2"/>
    <mergeCell ref="A11:B11"/>
  </mergeCells>
  <conditionalFormatting sqref="D4:G10">
    <cfRule type="cellIs" dxfId="1" priority="1" operator="equal">
      <formula>0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清单统计</vt:lpstr>
      <vt:lpstr>中心小学</vt:lpstr>
      <vt:lpstr>2村小学</vt:lpstr>
      <vt:lpstr>3村小学 </vt:lpstr>
      <vt:lpstr>4村小学 </vt:lpstr>
      <vt:lpstr>5村小学</vt:lpstr>
      <vt:lpstr>7村小学</vt:lpstr>
      <vt:lpstr>8村小学</vt:lpstr>
      <vt:lpstr>10村小学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巴合齐乡中心小学</dc:creator>
  <cp:lastModifiedBy>巴合齐乡中心小学</cp:lastModifiedBy>
  <dcterms:created xsi:type="dcterms:W3CDTF">2024-02-28T03:31:00Z</dcterms:created>
  <dcterms:modified xsi:type="dcterms:W3CDTF">2024-03-12T05:34:22Z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594D425E78944C19B4B83B317253A20A_11</vt:lpwstr>
  </property>
  <property fmtid="{D5CDD505-2E9C-101B-9397-08002B2CF9AE}" pid="3" name="KSOProductBuildVer">
    <vt:lpwstr>2052-12.1.0.16388</vt:lpwstr>
  </property>
</Properties>
</file>