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村级小学运动会用品"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<sst xmlns="http://schemas.openxmlformats.org/spreadsheetml/2006/main" count="108" uniqueCount="81">
  <si>
    <t>疏勒县英尔力克乡村级小学运动会用品清单</t>
  </si>
  <si>
    <t>序号</t>
  </si>
  <si>
    <t>名称</t>
  </si>
  <si>
    <t>规格</t>
  </si>
  <si>
    <t>单位</t>
  </si>
  <si>
    <t>单价</t>
  </si>
  <si>
    <t>11村小学</t>
  </si>
  <si>
    <t>5村小学</t>
  </si>
  <si>
    <t>总数量</t>
  </si>
  <si>
    <t>总金额</t>
  </si>
  <si>
    <t>备注</t>
  </si>
  <si>
    <t>数量</t>
  </si>
  <si>
    <t>金额</t>
  </si>
  <si>
    <t>奖牌</t>
  </si>
  <si>
    <t>金牌（金黄色不锈钢材质、印字、）</t>
  </si>
  <si>
    <t>个</t>
  </si>
  <si>
    <t>金牌（铜黄色不锈钢材质、印字、）</t>
  </si>
  <si>
    <t>金牌（银白色不锈钢材质、印字、）</t>
  </si>
  <si>
    <t>班集体奖状</t>
  </si>
  <si>
    <t>A3奖状</t>
  </si>
  <si>
    <t>张</t>
  </si>
  <si>
    <t>学生奖状</t>
  </si>
  <si>
    <t>B5奖状</t>
  </si>
  <si>
    <t>荣誉证书</t>
  </si>
  <si>
    <t>九千年 红色绒面荣誉证书含内芯优秀员工奖状证书外壳可定制封面烫金内页内芯纸打印 大红绒面 16K(展开B5)</t>
  </si>
  <si>
    <t>本</t>
  </si>
  <si>
    <t>A3玻璃相框</t>
  </si>
  <si>
    <t>木边玻璃相框</t>
  </si>
  <si>
    <t>红毯</t>
  </si>
  <si>
    <t>宽10米，长度30米、（10*15米2张）地毯</t>
  </si>
  <si>
    <t>平方米</t>
  </si>
  <si>
    <t>接力棒</t>
  </si>
  <si>
    <t>田径运动会接力赛木头棒，刷漆木头棒</t>
  </si>
  <si>
    <t>喷绘布</t>
  </si>
  <si>
    <t>喷绘，面积8.1*2.9和8.1*1.35米</t>
  </si>
  <si>
    <t>横幅</t>
  </si>
  <si>
    <t>长8米，宽度70厘米，内容学校提供</t>
  </si>
  <si>
    <t>条</t>
  </si>
  <si>
    <t>气球</t>
  </si>
  <si>
    <t>红色，黄色、各种颜色（每包500只）</t>
  </si>
  <si>
    <t>包</t>
  </si>
  <si>
    <t>班级举牌</t>
  </si>
  <si>
    <t>不锈钢手举牌杆子运动手举牌，学校班级牌，伸缩广告举牌，引导牌手举指示牌接站牌</t>
  </si>
  <si>
    <t>号码布</t>
  </si>
  <si>
    <t>学校运动会专用号码布、带钩针（号码是1到500）</t>
  </si>
  <si>
    <t>冲刺线</t>
  </si>
  <si>
    <t>田径跑比赛专属冲刺线，12米</t>
  </si>
  <si>
    <t>吉祥物人偶服装</t>
  </si>
  <si>
    <t>十二生肖卡通人偶服装行走cos新年吉祥物道具玩偶宣传表演服动漫 米奇 大码170-185CM</t>
  </si>
  <si>
    <t>件</t>
  </si>
  <si>
    <t>彩旗</t>
  </si>
  <si>
    <t>彩旗加厚红旗五色彩色旗、队旗设计校旗班旗 蓝旗 蓝色旗144*96厘米，配带不锈钢旗杆+插旗底座，高度3米</t>
  </si>
  <si>
    <t>面</t>
  </si>
  <si>
    <t>大型伞</t>
  </si>
  <si>
    <t>正方形，四脚，大型太阳伞,3米*3米</t>
  </si>
  <si>
    <t>笔记本</t>
  </si>
  <si>
    <t>B5笔记本黑皮本，会议本</t>
  </si>
  <si>
    <t>碳素笔</t>
  </si>
  <si>
    <t>每包12只，学生考试专用中性笔，黑色</t>
  </si>
  <si>
    <t>每包12只，学生考试专用中性笔，红色</t>
  </si>
  <si>
    <t>学生本子</t>
  </si>
  <si>
    <t>学生数学专用作业本，大型，牛皮纸封皮，加厚，每包10本</t>
  </si>
  <si>
    <t>学生语文专用作业本，大型，牛皮纸封皮，加厚，每包10本</t>
  </si>
  <si>
    <t>皮尺</t>
  </si>
  <si>
    <t>长度50米，比赛专用软布尺子</t>
  </si>
  <si>
    <t>现代舞服饰</t>
  </si>
  <si>
    <t>儿童服饰加装饰等附带品</t>
  </si>
  <si>
    <t>套</t>
  </si>
  <si>
    <t>旗袍</t>
  </si>
  <si>
    <t>儿童旗袍+头饰</t>
  </si>
  <si>
    <t>汉服</t>
  </si>
  <si>
    <t>民族舞蹈服饰</t>
  </si>
  <si>
    <t>儿童民族舞蹈服装+饰品</t>
  </si>
  <si>
    <t>儿童戏曲服装</t>
  </si>
  <si>
    <t>儿童服装+饰品</t>
  </si>
  <si>
    <t>儿童京剧服装</t>
  </si>
  <si>
    <t>儿童服装加装饰等附带品</t>
  </si>
  <si>
    <t>儿童足球服</t>
  </si>
  <si>
    <t>学校足球队专用服，（印学校名字，学校体育室保管保存衣服、夏季T血、短裤、两种颜色）</t>
  </si>
  <si>
    <t>合计</t>
  </si>
  <si>
    <t>备注：所有物品学校看样品，物品质量达到行业标准要求，以学校实际要求为主。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</si>
</sst>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22"/>
      <name val="宋体"/>
      <charset val="134"/>
    </font>
    <font>
      <sz val="11"/>
      <name val="宋体"/>
      <charset val="134"/>
    </font>
    <font>
      <sz val="10"/>
      <name val="宋体"/>
      <charset val="134"/>
      <scheme val="major"/>
    </font>
    <font>
      <sz val="11"/>
      <name val="宋体"/>
      <charset val="134"/>
      <scheme val="major"/>
    </font>
    <font>
      <sz val="12"/>
      <name val="宋体"/>
      <charset val="134"/>
      <scheme val="maj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1" xfId="0" applyFont="1" applyFill="1" applyBorder="1" applyAlignment="1">
      <alignment vertical="center"/>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2" xfId="0" applyFont="1" applyFill="1" applyBorder="1" applyAlignment="1">
      <alignment vertical="center"/>
    </xf>
    <xf numFmtId="0" fontId="1" fillId="0" borderId="1" xfId="0" applyFont="1" applyFill="1" applyBorder="1" applyAlignment="1">
      <alignment vertical="center"/>
    </xf>
    <xf numFmtId="0" fontId="3"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A1" sqref="A1:L1"/>
    </sheetView>
  </sheetViews>
  <sheetFormatPr defaultColWidth="9" defaultRowHeight="15.6"/>
  <cols>
    <col min="1" max="1" width="6.12962962962963" customWidth="1"/>
    <col min="2" max="2" width="17.1296296296296" style="1" customWidth="1"/>
    <col min="3" max="3" width="35.6296296296296" style="1" customWidth="1"/>
    <col min="4" max="11" width="7.5" style="1" customWidth="1"/>
    <col min="12" max="12" width="11.6296296296296" style="1" customWidth="1"/>
    <col min="13" max="16336" width="9" style="1"/>
  </cols>
  <sheetData>
    <row r="1" s="1" customFormat="1" ht="54" customHeight="1" spans="1:12">
      <c r="A1" s="3" t="s">
        <v>0</v>
      </c>
      <c r="B1" s="3"/>
      <c r="C1" s="3"/>
      <c r="D1" s="3"/>
      <c r="E1" s="3"/>
      <c r="F1" s="3"/>
      <c r="G1" s="3"/>
      <c r="H1" s="3"/>
      <c r="I1" s="3"/>
      <c r="J1" s="3"/>
      <c r="K1" s="3"/>
      <c r="L1" s="3"/>
    </row>
    <row r="2" s="1" customFormat="1" ht="29" customHeight="1" spans="1:12">
      <c r="A2" s="4" t="s">
        <v>1</v>
      </c>
      <c r="B2" s="4" t="s">
        <v>2</v>
      </c>
      <c r="C2" s="4" t="s">
        <v>3</v>
      </c>
      <c r="D2" s="4" t="s">
        <v>4</v>
      </c>
      <c r="E2" s="4" t="s">
        <v>5</v>
      </c>
      <c r="F2" s="4" t="s">
        <v>6</v>
      </c>
      <c r="G2" s="4"/>
      <c r="H2" s="4" t="s">
        <v>7</v>
      </c>
      <c r="I2" s="4"/>
      <c r="J2" s="20" t="s">
        <v>8</v>
      </c>
      <c r="K2" s="20" t="s">
        <v>9</v>
      </c>
      <c r="L2" s="20" t="s">
        <v>10</v>
      </c>
    </row>
    <row r="3" s="1" customFormat="1" ht="29" customHeight="1" spans="1:12">
      <c r="A3" s="4"/>
      <c r="B3" s="4"/>
      <c r="C3" s="4"/>
      <c r="D3" s="4"/>
      <c r="E3" s="4"/>
      <c r="F3" s="4" t="s">
        <v>11</v>
      </c>
      <c r="G3" s="4" t="s">
        <v>12</v>
      </c>
      <c r="H3" s="4" t="s">
        <v>11</v>
      </c>
      <c r="I3" s="4" t="s">
        <v>12</v>
      </c>
      <c r="J3" s="21"/>
      <c r="K3" s="21"/>
      <c r="L3" s="21"/>
    </row>
    <row r="4" s="1" customFormat="1" ht="24" customHeight="1" spans="1:12">
      <c r="A4" s="5">
        <v>1</v>
      </c>
      <c r="B4" s="5" t="s">
        <v>13</v>
      </c>
      <c r="C4" s="5" t="s">
        <v>14</v>
      </c>
      <c r="D4" s="6" t="s">
        <v>15</v>
      </c>
      <c r="E4" s="6">
        <v>15</v>
      </c>
      <c r="F4" s="6">
        <v>26</v>
      </c>
      <c r="G4" s="6">
        <f t="shared" ref="G4:G34" si="0">E4*F4</f>
        <v>390</v>
      </c>
      <c r="H4" s="7">
        <v>10</v>
      </c>
      <c r="I4" s="7">
        <f t="shared" ref="I4:I34" si="1">H4*E4</f>
        <v>150</v>
      </c>
      <c r="J4" s="7">
        <f t="shared" ref="J4:J34" si="2">H4+F4</f>
        <v>36</v>
      </c>
      <c r="K4" s="7">
        <f t="shared" ref="K4:K34" si="3">J4*E4</f>
        <v>540</v>
      </c>
      <c r="L4" s="22"/>
    </row>
    <row r="5" s="1" customFormat="1" ht="24" customHeight="1" spans="1:12">
      <c r="A5" s="5"/>
      <c r="B5" s="5"/>
      <c r="C5" s="5" t="s">
        <v>16</v>
      </c>
      <c r="D5" s="6" t="s">
        <v>15</v>
      </c>
      <c r="E5" s="6">
        <v>15</v>
      </c>
      <c r="F5" s="6">
        <v>26</v>
      </c>
      <c r="G5" s="6">
        <f t="shared" si="0"/>
        <v>390</v>
      </c>
      <c r="H5" s="7">
        <v>10</v>
      </c>
      <c r="I5" s="7">
        <f t="shared" si="1"/>
        <v>150</v>
      </c>
      <c r="J5" s="7">
        <f t="shared" si="2"/>
        <v>36</v>
      </c>
      <c r="K5" s="7">
        <f t="shared" si="3"/>
        <v>540</v>
      </c>
      <c r="L5" s="22"/>
    </row>
    <row r="6" s="1" customFormat="1" ht="24" customHeight="1" spans="1:12">
      <c r="A6" s="5"/>
      <c r="B6" s="5"/>
      <c r="C6" s="5" t="s">
        <v>17</v>
      </c>
      <c r="D6" s="6" t="s">
        <v>15</v>
      </c>
      <c r="E6" s="6">
        <v>15</v>
      </c>
      <c r="F6" s="6">
        <v>1</v>
      </c>
      <c r="G6" s="6">
        <f t="shared" si="0"/>
        <v>15</v>
      </c>
      <c r="H6" s="7">
        <v>10</v>
      </c>
      <c r="I6" s="7">
        <f t="shared" si="1"/>
        <v>150</v>
      </c>
      <c r="J6" s="7">
        <f t="shared" si="2"/>
        <v>11</v>
      </c>
      <c r="K6" s="7">
        <f t="shared" si="3"/>
        <v>165</v>
      </c>
      <c r="L6" s="22"/>
    </row>
    <row r="7" s="1" customFormat="1" ht="24" customHeight="1" spans="1:12">
      <c r="A7" s="5">
        <v>2</v>
      </c>
      <c r="B7" s="5" t="s">
        <v>18</v>
      </c>
      <c r="C7" s="5" t="s">
        <v>19</v>
      </c>
      <c r="D7" s="6" t="s">
        <v>20</v>
      </c>
      <c r="E7" s="6">
        <v>1</v>
      </c>
      <c r="F7" s="6">
        <v>30</v>
      </c>
      <c r="G7" s="6">
        <f t="shared" si="0"/>
        <v>30</v>
      </c>
      <c r="H7" s="7">
        <v>5</v>
      </c>
      <c r="I7" s="7">
        <f t="shared" si="1"/>
        <v>5</v>
      </c>
      <c r="J7" s="7">
        <f t="shared" si="2"/>
        <v>35</v>
      </c>
      <c r="K7" s="7">
        <f t="shared" si="3"/>
        <v>35</v>
      </c>
      <c r="L7" s="22"/>
    </row>
    <row r="8" s="1" customFormat="1" ht="24" customHeight="1" spans="1:12">
      <c r="A8" s="5">
        <v>3</v>
      </c>
      <c r="B8" s="5" t="s">
        <v>21</v>
      </c>
      <c r="C8" s="5" t="s">
        <v>22</v>
      </c>
      <c r="D8" s="6" t="s">
        <v>20</v>
      </c>
      <c r="E8" s="6">
        <v>1</v>
      </c>
      <c r="F8" s="6">
        <v>100</v>
      </c>
      <c r="G8" s="6">
        <f t="shared" si="0"/>
        <v>100</v>
      </c>
      <c r="H8" s="7">
        <v>50</v>
      </c>
      <c r="I8" s="7">
        <f t="shared" si="1"/>
        <v>50</v>
      </c>
      <c r="J8" s="7">
        <f t="shared" si="2"/>
        <v>150</v>
      </c>
      <c r="K8" s="7">
        <f t="shared" si="3"/>
        <v>150</v>
      </c>
      <c r="L8" s="22"/>
    </row>
    <row r="9" s="1" customFormat="1" ht="44" customHeight="1" spans="1:12">
      <c r="A9" s="5"/>
      <c r="B9" s="5" t="s">
        <v>23</v>
      </c>
      <c r="C9" s="8" t="s">
        <v>24</v>
      </c>
      <c r="D9" s="6" t="s">
        <v>25</v>
      </c>
      <c r="E9" s="6">
        <v>2.5</v>
      </c>
      <c r="F9" s="6">
        <v>20</v>
      </c>
      <c r="G9" s="6">
        <f t="shared" si="0"/>
        <v>50</v>
      </c>
      <c r="H9" s="7">
        <v>30</v>
      </c>
      <c r="I9" s="7">
        <f t="shared" si="1"/>
        <v>75</v>
      </c>
      <c r="J9" s="7">
        <f t="shared" si="2"/>
        <v>50</v>
      </c>
      <c r="K9" s="7">
        <f t="shared" si="3"/>
        <v>125</v>
      </c>
      <c r="L9" s="22"/>
    </row>
    <row r="10" s="2" customFormat="1" ht="24" customHeight="1" spans="1:12">
      <c r="A10" s="5"/>
      <c r="B10" s="8" t="s">
        <v>26</v>
      </c>
      <c r="C10" s="5" t="s">
        <v>27</v>
      </c>
      <c r="D10" s="6" t="s">
        <v>15</v>
      </c>
      <c r="E10" s="6">
        <v>40</v>
      </c>
      <c r="F10" s="6">
        <v>10</v>
      </c>
      <c r="G10" s="6">
        <f t="shared" si="0"/>
        <v>400</v>
      </c>
      <c r="H10" s="7">
        <v>5</v>
      </c>
      <c r="I10" s="7">
        <f t="shared" si="1"/>
        <v>200</v>
      </c>
      <c r="J10" s="7">
        <f t="shared" si="2"/>
        <v>15</v>
      </c>
      <c r="K10" s="7">
        <f t="shared" si="3"/>
        <v>600</v>
      </c>
      <c r="L10" s="22"/>
    </row>
    <row r="11" s="1" customFormat="1" ht="24" customHeight="1" spans="1:12">
      <c r="A11" s="5">
        <v>4</v>
      </c>
      <c r="B11" s="5" t="s">
        <v>28</v>
      </c>
      <c r="C11" s="5" t="s">
        <v>29</v>
      </c>
      <c r="D11" s="6" t="s">
        <v>30</v>
      </c>
      <c r="E11" s="6">
        <v>15</v>
      </c>
      <c r="F11" s="6">
        <v>0</v>
      </c>
      <c r="G11" s="6">
        <f t="shared" si="0"/>
        <v>0</v>
      </c>
      <c r="H11" s="7">
        <v>0</v>
      </c>
      <c r="I11" s="7">
        <f t="shared" si="1"/>
        <v>0</v>
      </c>
      <c r="J11" s="7">
        <f t="shared" si="2"/>
        <v>0</v>
      </c>
      <c r="K11" s="7">
        <f t="shared" si="3"/>
        <v>0</v>
      </c>
      <c r="L11" s="22"/>
    </row>
    <row r="12" s="1" customFormat="1" ht="24" customHeight="1" spans="1:12">
      <c r="A12" s="5">
        <v>5</v>
      </c>
      <c r="B12" s="8" t="s">
        <v>31</v>
      </c>
      <c r="C12" s="5" t="s">
        <v>32</v>
      </c>
      <c r="D12" s="6" t="s">
        <v>15</v>
      </c>
      <c r="E12" s="6">
        <v>10</v>
      </c>
      <c r="F12" s="6">
        <v>20</v>
      </c>
      <c r="G12" s="6">
        <f t="shared" si="0"/>
        <v>200</v>
      </c>
      <c r="H12" s="7">
        <v>12</v>
      </c>
      <c r="I12" s="7">
        <f t="shared" si="1"/>
        <v>120</v>
      </c>
      <c r="J12" s="7">
        <f t="shared" si="2"/>
        <v>32</v>
      </c>
      <c r="K12" s="7">
        <f t="shared" si="3"/>
        <v>320</v>
      </c>
      <c r="L12" s="22"/>
    </row>
    <row r="13" s="1" customFormat="1" ht="24" customHeight="1" spans="1:12">
      <c r="A13" s="5">
        <v>6</v>
      </c>
      <c r="B13" s="5" t="s">
        <v>33</v>
      </c>
      <c r="C13" s="5" t="s">
        <v>34</v>
      </c>
      <c r="D13" s="6" t="s">
        <v>30</v>
      </c>
      <c r="E13" s="6">
        <v>35</v>
      </c>
      <c r="F13" s="6">
        <v>30</v>
      </c>
      <c r="G13" s="6">
        <f t="shared" si="0"/>
        <v>1050</v>
      </c>
      <c r="H13" s="7">
        <v>15</v>
      </c>
      <c r="I13" s="7">
        <f t="shared" si="1"/>
        <v>525</v>
      </c>
      <c r="J13" s="7">
        <f t="shared" si="2"/>
        <v>45</v>
      </c>
      <c r="K13" s="7">
        <f t="shared" si="3"/>
        <v>1575</v>
      </c>
      <c r="L13" s="22"/>
    </row>
    <row r="14" s="1" customFormat="1" ht="24" customHeight="1" spans="1:12">
      <c r="A14" s="5">
        <v>8</v>
      </c>
      <c r="B14" s="5" t="s">
        <v>35</v>
      </c>
      <c r="C14" s="5" t="s">
        <v>36</v>
      </c>
      <c r="D14" s="6" t="s">
        <v>37</v>
      </c>
      <c r="E14" s="6">
        <v>100</v>
      </c>
      <c r="F14" s="6">
        <v>1</v>
      </c>
      <c r="G14" s="6">
        <f t="shared" si="0"/>
        <v>100</v>
      </c>
      <c r="H14" s="7">
        <v>1</v>
      </c>
      <c r="I14" s="7">
        <f t="shared" si="1"/>
        <v>100</v>
      </c>
      <c r="J14" s="7">
        <f t="shared" si="2"/>
        <v>2</v>
      </c>
      <c r="K14" s="7">
        <f t="shared" si="3"/>
        <v>200</v>
      </c>
      <c r="L14" s="22"/>
    </row>
    <row r="15" s="1" customFormat="1" ht="24" customHeight="1" spans="1:12">
      <c r="A15" s="5">
        <v>9</v>
      </c>
      <c r="B15" s="5" t="s">
        <v>38</v>
      </c>
      <c r="C15" s="5" t="s">
        <v>39</v>
      </c>
      <c r="D15" s="6" t="s">
        <v>40</v>
      </c>
      <c r="E15" s="6">
        <v>30</v>
      </c>
      <c r="F15" s="6">
        <v>5</v>
      </c>
      <c r="G15" s="6">
        <f t="shared" si="0"/>
        <v>150</v>
      </c>
      <c r="H15" s="7">
        <v>3</v>
      </c>
      <c r="I15" s="7">
        <f t="shared" si="1"/>
        <v>90</v>
      </c>
      <c r="J15" s="7">
        <f t="shared" si="2"/>
        <v>8</v>
      </c>
      <c r="K15" s="7">
        <f t="shared" si="3"/>
        <v>240</v>
      </c>
      <c r="L15" s="22"/>
    </row>
    <row r="16" s="1" customFormat="1" ht="38" customHeight="1" spans="1:12">
      <c r="A16" s="5">
        <v>10</v>
      </c>
      <c r="B16" s="5" t="s">
        <v>41</v>
      </c>
      <c r="C16" s="8" t="s">
        <v>42</v>
      </c>
      <c r="D16" s="6" t="s">
        <v>15</v>
      </c>
      <c r="E16" s="6">
        <v>45</v>
      </c>
      <c r="F16" s="6">
        <v>10</v>
      </c>
      <c r="G16" s="6">
        <f t="shared" si="0"/>
        <v>450</v>
      </c>
      <c r="H16" s="7">
        <v>7</v>
      </c>
      <c r="I16" s="7">
        <f t="shared" si="1"/>
        <v>315</v>
      </c>
      <c r="J16" s="7">
        <f t="shared" si="2"/>
        <v>17</v>
      </c>
      <c r="K16" s="7">
        <f t="shared" si="3"/>
        <v>765</v>
      </c>
      <c r="L16" s="22"/>
    </row>
    <row r="17" s="1" customFormat="1" ht="24" customHeight="1" spans="1:12">
      <c r="A17" s="5">
        <v>11</v>
      </c>
      <c r="B17" s="5" t="s">
        <v>43</v>
      </c>
      <c r="C17" s="8" t="s">
        <v>44</v>
      </c>
      <c r="D17" s="6" t="s">
        <v>15</v>
      </c>
      <c r="E17" s="6">
        <v>0.5</v>
      </c>
      <c r="F17" s="6">
        <v>100</v>
      </c>
      <c r="G17" s="6">
        <f t="shared" si="0"/>
        <v>50</v>
      </c>
      <c r="H17" s="7">
        <v>60</v>
      </c>
      <c r="I17" s="7">
        <f t="shared" si="1"/>
        <v>30</v>
      </c>
      <c r="J17" s="7">
        <f t="shared" si="2"/>
        <v>160</v>
      </c>
      <c r="K17" s="7">
        <f t="shared" si="3"/>
        <v>80</v>
      </c>
      <c r="L17" s="22"/>
    </row>
    <row r="18" s="1" customFormat="1" ht="24" customHeight="1" spans="1:12">
      <c r="A18" s="5">
        <v>12</v>
      </c>
      <c r="B18" s="5" t="s">
        <v>45</v>
      </c>
      <c r="C18" s="5" t="s">
        <v>46</v>
      </c>
      <c r="D18" s="6" t="s">
        <v>15</v>
      </c>
      <c r="E18" s="6">
        <v>15</v>
      </c>
      <c r="F18" s="6">
        <v>3</v>
      </c>
      <c r="G18" s="6">
        <f t="shared" si="0"/>
        <v>45</v>
      </c>
      <c r="H18" s="7">
        <v>3</v>
      </c>
      <c r="I18" s="7">
        <f t="shared" si="1"/>
        <v>45</v>
      </c>
      <c r="J18" s="7">
        <f t="shared" si="2"/>
        <v>6</v>
      </c>
      <c r="K18" s="7">
        <f t="shared" si="3"/>
        <v>90</v>
      </c>
      <c r="L18" s="22"/>
    </row>
    <row r="19" s="1" customFormat="1" ht="42" customHeight="1" spans="1:12">
      <c r="A19" s="5">
        <v>13</v>
      </c>
      <c r="B19" s="5" t="s">
        <v>47</v>
      </c>
      <c r="C19" s="8" t="s">
        <v>48</v>
      </c>
      <c r="D19" s="6" t="s">
        <v>49</v>
      </c>
      <c r="E19" s="6">
        <v>251</v>
      </c>
      <c r="F19" s="6">
        <v>5</v>
      </c>
      <c r="G19" s="6">
        <f t="shared" si="0"/>
        <v>1255</v>
      </c>
      <c r="H19" s="7">
        <v>3</v>
      </c>
      <c r="I19" s="7">
        <f t="shared" si="1"/>
        <v>753</v>
      </c>
      <c r="J19" s="7">
        <f t="shared" si="2"/>
        <v>8</v>
      </c>
      <c r="K19" s="7">
        <f t="shared" si="3"/>
        <v>2008</v>
      </c>
      <c r="L19" s="22"/>
    </row>
    <row r="20" s="1" customFormat="1" ht="42" customHeight="1" spans="1:12">
      <c r="A20" s="5">
        <v>14</v>
      </c>
      <c r="B20" s="5" t="s">
        <v>50</v>
      </c>
      <c r="C20" s="8" t="s">
        <v>51</v>
      </c>
      <c r="D20" s="6" t="s">
        <v>52</v>
      </c>
      <c r="E20" s="6">
        <v>30</v>
      </c>
      <c r="F20" s="6">
        <v>0</v>
      </c>
      <c r="G20" s="6">
        <f t="shared" si="0"/>
        <v>0</v>
      </c>
      <c r="H20" s="7">
        <v>20</v>
      </c>
      <c r="I20" s="7">
        <f t="shared" si="1"/>
        <v>600</v>
      </c>
      <c r="J20" s="7">
        <f t="shared" si="2"/>
        <v>20</v>
      </c>
      <c r="K20" s="7">
        <f t="shared" si="3"/>
        <v>600</v>
      </c>
      <c r="L20" s="22"/>
    </row>
    <row r="21" s="1" customFormat="1" ht="24" customHeight="1" spans="1:12">
      <c r="A21" s="5">
        <v>15</v>
      </c>
      <c r="B21" s="8" t="s">
        <v>53</v>
      </c>
      <c r="C21" s="5" t="s">
        <v>54</v>
      </c>
      <c r="D21" s="6" t="s">
        <v>15</v>
      </c>
      <c r="E21" s="6">
        <v>600</v>
      </c>
      <c r="F21" s="6">
        <v>2</v>
      </c>
      <c r="G21" s="6">
        <f t="shared" si="0"/>
        <v>1200</v>
      </c>
      <c r="H21" s="7">
        <v>2</v>
      </c>
      <c r="I21" s="7">
        <f t="shared" si="1"/>
        <v>1200</v>
      </c>
      <c r="J21" s="7">
        <f t="shared" si="2"/>
        <v>4</v>
      </c>
      <c r="K21" s="7">
        <f t="shared" si="3"/>
        <v>2400</v>
      </c>
      <c r="L21" s="23"/>
    </row>
    <row r="22" s="1" customFormat="1" ht="24" customHeight="1" spans="1:12">
      <c r="A22" s="5">
        <v>16</v>
      </c>
      <c r="B22" s="5" t="s">
        <v>55</v>
      </c>
      <c r="C22" s="5" t="s">
        <v>56</v>
      </c>
      <c r="D22" s="6" t="s">
        <v>25</v>
      </c>
      <c r="E22" s="6">
        <v>10</v>
      </c>
      <c r="F22" s="6">
        <v>20</v>
      </c>
      <c r="G22" s="6">
        <f t="shared" si="0"/>
        <v>200</v>
      </c>
      <c r="H22" s="7">
        <v>12</v>
      </c>
      <c r="I22" s="7">
        <f t="shared" si="1"/>
        <v>120</v>
      </c>
      <c r="J22" s="7">
        <f t="shared" si="2"/>
        <v>32</v>
      </c>
      <c r="K22" s="7">
        <f t="shared" si="3"/>
        <v>320</v>
      </c>
      <c r="L22" s="7"/>
    </row>
    <row r="23" s="1" customFormat="1" ht="24" customHeight="1" spans="1:12">
      <c r="A23" s="5">
        <v>17</v>
      </c>
      <c r="B23" s="9" t="s">
        <v>57</v>
      </c>
      <c r="C23" s="9" t="s">
        <v>58</v>
      </c>
      <c r="D23" s="4" t="s">
        <v>40</v>
      </c>
      <c r="E23" s="4">
        <v>10</v>
      </c>
      <c r="F23" s="4">
        <v>25</v>
      </c>
      <c r="G23" s="6">
        <f t="shared" si="0"/>
        <v>250</v>
      </c>
      <c r="H23" s="10">
        <v>10</v>
      </c>
      <c r="I23" s="7">
        <f t="shared" si="1"/>
        <v>100</v>
      </c>
      <c r="J23" s="7">
        <f t="shared" si="2"/>
        <v>35</v>
      </c>
      <c r="K23" s="7">
        <f t="shared" si="3"/>
        <v>350</v>
      </c>
      <c r="L23" s="18"/>
    </row>
    <row r="24" s="1" customFormat="1" ht="24" customHeight="1" spans="1:12">
      <c r="A24" s="5">
        <v>18</v>
      </c>
      <c r="B24" s="9" t="s">
        <v>57</v>
      </c>
      <c r="C24" s="9" t="s">
        <v>59</v>
      </c>
      <c r="D24" s="4" t="s">
        <v>40</v>
      </c>
      <c r="E24" s="4">
        <v>10</v>
      </c>
      <c r="F24" s="4">
        <v>0</v>
      </c>
      <c r="G24" s="6">
        <f t="shared" si="0"/>
        <v>0</v>
      </c>
      <c r="H24" s="10">
        <v>5</v>
      </c>
      <c r="I24" s="7">
        <f t="shared" si="1"/>
        <v>50</v>
      </c>
      <c r="J24" s="7">
        <f t="shared" si="2"/>
        <v>5</v>
      </c>
      <c r="K24" s="7">
        <f t="shared" si="3"/>
        <v>50</v>
      </c>
      <c r="L24" s="18"/>
    </row>
    <row r="25" s="1" customFormat="1" ht="24" customHeight="1" spans="1:12">
      <c r="A25" s="5">
        <v>19</v>
      </c>
      <c r="B25" s="9" t="s">
        <v>60</v>
      </c>
      <c r="C25" s="9" t="s">
        <v>61</v>
      </c>
      <c r="D25" s="4" t="s">
        <v>40</v>
      </c>
      <c r="E25" s="4">
        <v>20</v>
      </c>
      <c r="F25" s="4">
        <v>30</v>
      </c>
      <c r="G25" s="6">
        <f t="shared" si="0"/>
        <v>600</v>
      </c>
      <c r="H25" s="10">
        <v>15</v>
      </c>
      <c r="I25" s="7">
        <f t="shared" si="1"/>
        <v>300</v>
      </c>
      <c r="J25" s="7">
        <f t="shared" si="2"/>
        <v>45</v>
      </c>
      <c r="K25" s="7">
        <f t="shared" si="3"/>
        <v>900</v>
      </c>
      <c r="L25" s="18"/>
    </row>
    <row r="26" s="1" customFormat="1" ht="24" customHeight="1" spans="1:12">
      <c r="A26" s="5">
        <v>20</v>
      </c>
      <c r="B26" s="9" t="s">
        <v>60</v>
      </c>
      <c r="C26" s="9" t="s">
        <v>62</v>
      </c>
      <c r="D26" s="4" t="s">
        <v>40</v>
      </c>
      <c r="E26" s="4">
        <v>20</v>
      </c>
      <c r="F26" s="4">
        <v>30</v>
      </c>
      <c r="G26" s="6">
        <f t="shared" si="0"/>
        <v>600</v>
      </c>
      <c r="H26" s="10">
        <v>15</v>
      </c>
      <c r="I26" s="7">
        <f t="shared" si="1"/>
        <v>300</v>
      </c>
      <c r="J26" s="7">
        <f t="shared" si="2"/>
        <v>45</v>
      </c>
      <c r="K26" s="7">
        <f t="shared" si="3"/>
        <v>900</v>
      </c>
      <c r="L26" s="18"/>
    </row>
    <row r="27" s="1" customFormat="1" ht="24" customHeight="1" spans="1:12">
      <c r="A27" s="11">
        <v>21</v>
      </c>
      <c r="B27" s="10" t="s">
        <v>63</v>
      </c>
      <c r="C27" s="12" t="s">
        <v>64</v>
      </c>
      <c r="D27" s="4" t="s">
        <v>15</v>
      </c>
      <c r="E27" s="4">
        <v>40</v>
      </c>
      <c r="F27" s="4">
        <v>2</v>
      </c>
      <c r="G27" s="6">
        <f t="shared" si="0"/>
        <v>80</v>
      </c>
      <c r="H27" s="10">
        <v>1</v>
      </c>
      <c r="I27" s="7">
        <f t="shared" si="1"/>
        <v>40</v>
      </c>
      <c r="J27" s="7">
        <f t="shared" si="2"/>
        <v>3</v>
      </c>
      <c r="K27" s="7">
        <f t="shared" si="3"/>
        <v>120</v>
      </c>
      <c r="L27" s="18"/>
    </row>
    <row r="28" s="1" customFormat="1" ht="24" customHeight="1" spans="1:12">
      <c r="A28" s="11">
        <v>22</v>
      </c>
      <c r="B28" s="13" t="s">
        <v>65</v>
      </c>
      <c r="C28" s="14" t="s">
        <v>66</v>
      </c>
      <c r="D28" s="15" t="s">
        <v>67</v>
      </c>
      <c r="E28" s="15">
        <v>70</v>
      </c>
      <c r="F28" s="4">
        <v>10</v>
      </c>
      <c r="G28" s="6">
        <f t="shared" si="0"/>
        <v>700</v>
      </c>
      <c r="H28" s="10">
        <v>0</v>
      </c>
      <c r="I28" s="7">
        <f t="shared" si="1"/>
        <v>0</v>
      </c>
      <c r="J28" s="7">
        <f t="shared" si="2"/>
        <v>10</v>
      </c>
      <c r="K28" s="7">
        <f t="shared" si="3"/>
        <v>700</v>
      </c>
      <c r="L28" s="18"/>
    </row>
    <row r="29" s="1" customFormat="1" ht="24" customHeight="1" spans="1:12">
      <c r="A29" s="11">
        <v>23</v>
      </c>
      <c r="B29" s="15" t="s">
        <v>68</v>
      </c>
      <c r="C29" s="14" t="s">
        <v>69</v>
      </c>
      <c r="D29" s="15" t="s">
        <v>67</v>
      </c>
      <c r="E29" s="15">
        <v>50</v>
      </c>
      <c r="F29" s="4">
        <v>20</v>
      </c>
      <c r="G29" s="6">
        <f t="shared" si="0"/>
        <v>1000</v>
      </c>
      <c r="H29" s="10">
        <v>0</v>
      </c>
      <c r="I29" s="7">
        <f t="shared" si="1"/>
        <v>0</v>
      </c>
      <c r="J29" s="7">
        <f t="shared" si="2"/>
        <v>20</v>
      </c>
      <c r="K29" s="7">
        <f t="shared" si="3"/>
        <v>1000</v>
      </c>
      <c r="L29" s="18"/>
    </row>
    <row r="30" s="1" customFormat="1" ht="24" customHeight="1" spans="1:12">
      <c r="A30" s="11">
        <v>24</v>
      </c>
      <c r="B30" s="15" t="s">
        <v>70</v>
      </c>
      <c r="C30" s="14" t="s">
        <v>66</v>
      </c>
      <c r="D30" s="15" t="s">
        <v>67</v>
      </c>
      <c r="E30" s="15">
        <v>70</v>
      </c>
      <c r="F30" s="4">
        <v>20</v>
      </c>
      <c r="G30" s="6">
        <f t="shared" si="0"/>
        <v>1400</v>
      </c>
      <c r="H30" s="10">
        <v>0</v>
      </c>
      <c r="I30" s="7">
        <f t="shared" si="1"/>
        <v>0</v>
      </c>
      <c r="J30" s="7">
        <f t="shared" si="2"/>
        <v>20</v>
      </c>
      <c r="K30" s="7">
        <f t="shared" si="3"/>
        <v>1400</v>
      </c>
      <c r="L30" s="18"/>
    </row>
    <row r="31" s="1" customFormat="1" ht="24" customHeight="1" spans="1:12">
      <c r="A31" s="11">
        <v>25</v>
      </c>
      <c r="B31" s="13" t="s">
        <v>71</v>
      </c>
      <c r="C31" s="14" t="s">
        <v>72</v>
      </c>
      <c r="D31" s="15" t="s">
        <v>67</v>
      </c>
      <c r="E31" s="15">
        <v>70</v>
      </c>
      <c r="F31" s="4">
        <v>10</v>
      </c>
      <c r="G31" s="6">
        <f t="shared" si="0"/>
        <v>700</v>
      </c>
      <c r="H31" s="10">
        <v>0</v>
      </c>
      <c r="I31" s="7">
        <f t="shared" si="1"/>
        <v>0</v>
      </c>
      <c r="J31" s="7">
        <f t="shared" si="2"/>
        <v>10</v>
      </c>
      <c r="K31" s="7">
        <f t="shared" si="3"/>
        <v>700</v>
      </c>
      <c r="L31" s="18"/>
    </row>
    <row r="32" s="1" customFormat="1" ht="24" customHeight="1" spans="1:12">
      <c r="A32" s="11">
        <v>26</v>
      </c>
      <c r="B32" s="13" t="s">
        <v>73</v>
      </c>
      <c r="C32" s="14" t="s">
        <v>74</v>
      </c>
      <c r="D32" s="15" t="s">
        <v>67</v>
      </c>
      <c r="E32" s="15">
        <v>300</v>
      </c>
      <c r="F32" s="4">
        <v>10</v>
      </c>
      <c r="G32" s="6">
        <f t="shared" si="0"/>
        <v>3000</v>
      </c>
      <c r="H32" s="10">
        <v>0</v>
      </c>
      <c r="I32" s="7">
        <f t="shared" si="1"/>
        <v>0</v>
      </c>
      <c r="J32" s="7">
        <f t="shared" si="2"/>
        <v>10</v>
      </c>
      <c r="K32" s="7">
        <f t="shared" si="3"/>
        <v>3000</v>
      </c>
      <c r="L32" s="18"/>
    </row>
    <row r="33" s="1" customFormat="1" ht="24" customHeight="1" spans="1:12">
      <c r="A33" s="11">
        <v>27</v>
      </c>
      <c r="B33" s="13" t="s">
        <v>75</v>
      </c>
      <c r="C33" s="14" t="s">
        <v>76</v>
      </c>
      <c r="D33" s="15" t="s">
        <v>67</v>
      </c>
      <c r="E33" s="15">
        <v>70</v>
      </c>
      <c r="F33" s="4">
        <v>20</v>
      </c>
      <c r="G33" s="6">
        <f t="shared" si="0"/>
        <v>1400</v>
      </c>
      <c r="H33" s="10">
        <v>0</v>
      </c>
      <c r="I33" s="7">
        <f t="shared" si="1"/>
        <v>0</v>
      </c>
      <c r="J33" s="7">
        <f t="shared" si="2"/>
        <v>20</v>
      </c>
      <c r="K33" s="7">
        <f t="shared" si="3"/>
        <v>1400</v>
      </c>
      <c r="L33" s="18"/>
    </row>
    <row r="34" s="1" customFormat="1" ht="35" customHeight="1" spans="1:12">
      <c r="A34" s="11">
        <v>28</v>
      </c>
      <c r="B34" s="10" t="s">
        <v>77</v>
      </c>
      <c r="C34" s="16" t="s">
        <v>78</v>
      </c>
      <c r="D34" s="4" t="s">
        <v>67</v>
      </c>
      <c r="E34" s="4">
        <v>70</v>
      </c>
      <c r="F34" s="4">
        <v>24</v>
      </c>
      <c r="G34" s="6">
        <f t="shared" si="0"/>
        <v>1680</v>
      </c>
      <c r="H34" s="10">
        <v>0</v>
      </c>
      <c r="I34" s="7">
        <f t="shared" si="1"/>
        <v>0</v>
      </c>
      <c r="J34" s="7">
        <f t="shared" si="2"/>
        <v>24</v>
      </c>
      <c r="K34" s="7">
        <f t="shared" si="3"/>
        <v>1680</v>
      </c>
      <c r="L34" s="18"/>
    </row>
    <row r="35" s="1" customFormat="1" ht="24" customHeight="1" spans="1:12">
      <c r="A35" s="17"/>
      <c r="B35" s="18" t="s">
        <v>79</v>
      </c>
      <c r="C35" s="18"/>
      <c r="D35" s="10"/>
      <c r="E35" s="10"/>
      <c r="F35" s="10"/>
      <c r="G35" s="10">
        <f t="shared" ref="G35:K35" si="4">SUM(G4:G34)</f>
        <v>17485</v>
      </c>
      <c r="H35" s="18"/>
      <c r="I35" s="10">
        <f t="shared" si="4"/>
        <v>5468</v>
      </c>
      <c r="J35" s="10"/>
      <c r="K35" s="10">
        <f t="shared" si="4"/>
        <v>22953</v>
      </c>
      <c r="L35" s="18"/>
    </row>
    <row r="36" s="1" customFormat="1" ht="24" customHeight="1" spans="2:12">
      <c r="B36" s="19" t="s">
        <v>80</v>
      </c>
      <c r="C36" s="19"/>
      <c r="D36" s="19"/>
      <c r="E36" s="19"/>
      <c r="F36" s="19"/>
      <c r="G36" s="19"/>
      <c r="H36" s="19"/>
      <c r="I36" s="19"/>
      <c r="J36" s="19"/>
      <c r="K36" s="19"/>
      <c r="L36" s="19"/>
    </row>
  </sheetData>
  <mergeCells count="15">
    <mergeCell ref="A1:L1"/>
    <mergeCell ref="F2:G2"/>
    <mergeCell ref="H2:I2"/>
    <mergeCell ref="B36:L36"/>
    <mergeCell ref="A2:A3"/>
    <mergeCell ref="A4:A6"/>
    <mergeCell ref="A8:A10"/>
    <mergeCell ref="B2:B3"/>
    <mergeCell ref="B4:B6"/>
    <mergeCell ref="C2:C3"/>
    <mergeCell ref="D2:D3"/>
    <mergeCell ref="E2:E3"/>
    <mergeCell ref="J2:J3"/>
    <mergeCell ref="K2:K3"/>
    <mergeCell ref="L2:L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村级小学运动会用品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2024-04-11T09:02:26Z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EAE054941ABB46C195669B8B2142F362_13</vt:lpwstr>
  </property>
</Properties>
</file>