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Sheet4" sheetId="4" r:id="rId1"/>
    <sheet name="Sheet1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<sst xmlns="http://schemas.openxmlformats.org/spreadsheetml/2006/main" count="52" uniqueCount="46">
  <si>
    <t>疏勒县疏勒县英尔力克乡村级小学资金使用审批表</t>
  </si>
  <si>
    <t>单位名称（盖章）：疏勒县英尔力克乡4村小学            报告序号：2024—00          日期： 2024年2月19日</t>
  </si>
  <si>
    <t>申请内容</t>
  </si>
  <si>
    <t>厕所水冲坑厕所，洗手池贴瓷砖</t>
  </si>
  <si>
    <t>申请金额</t>
  </si>
  <si>
    <t>资金来源</t>
  </si>
  <si>
    <t>公用经费</t>
  </si>
  <si>
    <t>可用预算额度</t>
  </si>
  <si>
    <t>实际付款金额</t>
  </si>
  <si>
    <t>计划付款时间</t>
  </si>
  <si>
    <t>资金申请报告   内容</t>
  </si>
  <si>
    <t>报告：因洗手池部分瓷砖脱落，水冲式厕所水冲坑也要贴瓷砖，经学校财务领导小组会议决维修贴瓷砖，计划预算金额7116元（附加清单），望领导批准。</t>
  </si>
  <si>
    <t>学校财务领导小组意见及小组成员签名</t>
  </si>
  <si>
    <t>学校财务领导小组意见：</t>
  </si>
  <si>
    <t>学校财务负责人签字：</t>
  </si>
  <si>
    <t>教师代表</t>
  </si>
  <si>
    <t>党支部纪律委员</t>
  </si>
  <si>
    <t>党支部书记</t>
  </si>
  <si>
    <t>教育党总支批复意见：</t>
  </si>
  <si>
    <t>疏勒县英尔力克乡4村小学厕所，洗手池维修清单</t>
  </si>
  <si>
    <t>序号</t>
  </si>
  <si>
    <t>设备名称</t>
  </si>
  <si>
    <t>规格型号和内容</t>
  </si>
  <si>
    <t>单位</t>
  </si>
  <si>
    <t>单价</t>
  </si>
  <si>
    <t>数量</t>
  </si>
  <si>
    <t>金额</t>
  </si>
  <si>
    <t>备注</t>
  </si>
  <si>
    <t>洗手池贴瓷砖</t>
  </si>
  <si>
    <t>洗手池墙面做防水，贴防水瓷砖，长宽20*30cm，厚1cm的白色瓷砖。</t>
  </si>
  <si>
    <t>平方米</t>
  </si>
  <si>
    <t>所有材料商家提供，带安装</t>
  </si>
  <si>
    <t>水冲式厕所水冲坑做不锈钢水槽</t>
  </si>
  <si>
    <t>厕所水冲坑总长19米，宽0.2米，深0.3米，安置厚大于2mm的不锈钢水槽。</t>
  </si>
  <si>
    <t>砌墙</t>
  </si>
  <si>
    <t>男厕所隔离墙和挡门墙用红砖重新建，墙厚25厘米，两面水泥底子粉刷，要满足学校的所有要求，包工包料。</t>
  </si>
  <si>
    <t>次</t>
  </si>
  <si>
    <t>男厕所屋顶维修</t>
  </si>
  <si>
    <t>安装维修15平方米吊顶（60*60厘米），石膏板固定架，其他零件厂家提供。满足学校的要求包工包料。</t>
  </si>
  <si>
    <t>水管子维修</t>
  </si>
  <si>
    <t>长10米，1.5米深处（PE管80#）的水管子破例，挖土，接头，接水管，填土凭证</t>
  </si>
  <si>
    <t>米</t>
  </si>
  <si>
    <t>合计</t>
  </si>
  <si>
    <t>学校领导：</t>
  </si>
  <si>
    <t>制单人：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</si>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</sst>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name val="方正仿宋简体"/>
      <charset val="134"/>
    </font>
    <font>
      <sz val="22"/>
      <color theme="1"/>
      <name val="宋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7" fontId="8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7" fontId="8" fillId="0" borderId="3" xfId="0" applyNumberFormat="1" applyFont="1" applyFill="1" applyBorder="1" applyAlignment="1">
      <alignment horizontal="center" vertical="center"/>
    </xf>
    <xf numFmtId="7" fontId="8" fillId="0" borderId="4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N6" sqref="N6"/>
    </sheetView>
  </sheetViews>
  <sheetFormatPr defaultColWidth="9" defaultRowHeight="14.4"/>
  <cols>
    <col min="1" max="1" width="16.1296296296296" style="11" customWidth="1"/>
    <col min="2" max="2" width="14.3703703703704" style="11" customWidth="1"/>
    <col min="3" max="3" width="6.89814814814815" style="11" customWidth="1"/>
    <col min="4" max="4" width="7.2037037037037" style="11" customWidth="1"/>
    <col min="5" max="5" width="11.8796296296296" style="11" customWidth="1"/>
    <col min="6" max="6" width="10.5" style="11" customWidth="1"/>
    <col min="7" max="7" width="20.8796296296296" style="11" customWidth="1"/>
    <col min="8" max="8" width="10.5" style="11" customWidth="1"/>
    <col min="9" max="9" width="6.03703703703704" style="11" customWidth="1"/>
    <col min="10" max="10" width="6.62037037037037" style="11" customWidth="1"/>
    <col min="11" max="11" width="8.67592592592593" style="11" customWidth="1"/>
    <col min="12" max="12" width="11.3240740740741" style="11" customWidth="1"/>
    <col min="13" max="16384" width="9" style="11"/>
  </cols>
  <sheetData>
    <row r="1" s="11" customFormat="1" ht="31" customHeight="1" spans="1:12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="11" customFormat="1" ht="14" customHeight="1" spans="1:1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="11" customFormat="1" ht="33" customHeight="1" spans="1:12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="11" customFormat="1" ht="35" customHeight="1" spans="1:12">
      <c r="A4" s="15" t="s">
        <v>2</v>
      </c>
      <c r="B4" s="16" t="s">
        <v>3</v>
      </c>
      <c r="C4" s="17"/>
      <c r="D4" s="17"/>
      <c r="E4" s="18"/>
      <c r="F4" s="16" t="s">
        <v>4</v>
      </c>
      <c r="G4" s="19"/>
      <c r="H4" s="20">
        <v>7116</v>
      </c>
      <c r="I4" s="35"/>
      <c r="J4" s="35"/>
      <c r="K4" s="35"/>
      <c r="L4" s="36"/>
    </row>
    <row r="5" s="11" customFormat="1" ht="35" customHeight="1" spans="1:12">
      <c r="A5" s="15" t="s">
        <v>5</v>
      </c>
      <c r="B5" s="15" t="s">
        <v>6</v>
      </c>
      <c r="C5" s="15" t="s">
        <v>7</v>
      </c>
      <c r="D5" s="15"/>
      <c r="E5" s="21"/>
      <c r="F5" s="16" t="s">
        <v>8</v>
      </c>
      <c r="G5" s="19"/>
      <c r="H5" s="16"/>
      <c r="I5" s="18"/>
      <c r="J5" s="16" t="s">
        <v>9</v>
      </c>
      <c r="K5" s="37"/>
      <c r="L5" s="15">
        <v>2024.12</v>
      </c>
    </row>
    <row r="6" s="11" customFormat="1" ht="72" customHeight="1" spans="1:12">
      <c r="A6" s="22" t="s">
        <v>10</v>
      </c>
      <c r="B6" s="23" t="s">
        <v>11</v>
      </c>
      <c r="C6" s="24"/>
      <c r="D6" s="24"/>
      <c r="E6" s="24"/>
      <c r="F6" s="24"/>
      <c r="G6" s="24"/>
      <c r="H6" s="24"/>
      <c r="I6" s="24"/>
      <c r="J6" s="24"/>
      <c r="K6" s="24"/>
      <c r="L6" s="38"/>
    </row>
    <row r="7" s="11" customFormat="1" ht="21" customHeight="1" spans="1:12">
      <c r="A7" s="22" t="s">
        <v>12</v>
      </c>
      <c r="B7" s="25" t="s">
        <v>13</v>
      </c>
      <c r="C7" s="26"/>
      <c r="D7" s="26"/>
      <c r="E7" s="26"/>
      <c r="F7" s="26"/>
      <c r="G7" s="26"/>
      <c r="H7" s="26"/>
      <c r="I7" s="26"/>
      <c r="J7" s="26"/>
      <c r="K7" s="26"/>
      <c r="L7" s="39"/>
    </row>
    <row r="8" s="11" customFormat="1" ht="11" customHeight="1" spans="1:12">
      <c r="A8" s="22"/>
      <c r="B8" s="27"/>
      <c r="C8" s="28"/>
      <c r="D8" s="28"/>
      <c r="E8" s="28"/>
      <c r="F8" s="28"/>
      <c r="G8" s="28"/>
      <c r="H8" s="28"/>
      <c r="I8" s="28"/>
      <c r="J8" s="28"/>
      <c r="K8" s="28"/>
      <c r="L8" s="40"/>
    </row>
    <row r="9" s="11" customFormat="1" ht="40" customHeight="1" spans="1:12">
      <c r="A9" s="22"/>
      <c r="B9" s="29" t="s">
        <v>14</v>
      </c>
      <c r="C9" s="30"/>
      <c r="D9" s="30"/>
      <c r="E9" s="30"/>
      <c r="F9" s="30"/>
      <c r="G9" s="30"/>
      <c r="H9" s="30"/>
      <c r="I9" s="30"/>
      <c r="J9" s="30"/>
      <c r="K9" s="30"/>
      <c r="L9" s="41"/>
    </row>
    <row r="10" s="11" customFormat="1" ht="48" customHeight="1" spans="1:12">
      <c r="A10" s="22"/>
      <c r="B10" s="31" t="s">
        <v>15</v>
      </c>
      <c r="C10" s="32"/>
      <c r="D10" s="32"/>
      <c r="E10" s="33"/>
      <c r="F10" s="31" t="s">
        <v>16</v>
      </c>
      <c r="G10" s="33"/>
      <c r="H10" s="31" t="s">
        <v>17</v>
      </c>
      <c r="I10" s="32"/>
      <c r="J10" s="32"/>
      <c r="K10" s="32"/>
      <c r="L10" s="33"/>
    </row>
    <row r="11" s="11" customFormat="1" ht="42" customHeight="1" spans="1:12">
      <c r="A11" s="22"/>
      <c r="B11" s="31"/>
      <c r="C11" s="32"/>
      <c r="D11" s="32"/>
      <c r="E11" s="33"/>
      <c r="F11" s="22"/>
      <c r="G11" s="22"/>
      <c r="H11" s="31"/>
      <c r="I11" s="32"/>
      <c r="J11" s="32"/>
      <c r="K11" s="32"/>
      <c r="L11" s="33"/>
    </row>
    <row r="12" s="11" customFormat="1" ht="49" customHeight="1" spans="1:12">
      <c r="A12" s="34" t="s">
        <v>18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</sheetData>
  <mergeCells count="20">
    <mergeCell ref="A3:L3"/>
    <mergeCell ref="B4:E4"/>
    <mergeCell ref="F4:G4"/>
    <mergeCell ref="H4:L4"/>
    <mergeCell ref="C5:D5"/>
    <mergeCell ref="F5:G5"/>
    <mergeCell ref="H5:I5"/>
    <mergeCell ref="J5:K5"/>
    <mergeCell ref="B6:L6"/>
    <mergeCell ref="B9:L9"/>
    <mergeCell ref="B10:E10"/>
    <mergeCell ref="F10:G10"/>
    <mergeCell ref="H10:L10"/>
    <mergeCell ref="B11:E11"/>
    <mergeCell ref="F11:G11"/>
    <mergeCell ref="H11:L11"/>
    <mergeCell ref="A12:L12"/>
    <mergeCell ref="A7:A11"/>
    <mergeCell ref="A1:L2"/>
    <mergeCell ref="B7:L8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H10" sqref="H10"/>
    </sheetView>
  </sheetViews>
  <sheetFormatPr defaultColWidth="9" defaultRowHeight="14.4"/>
  <cols>
    <col min="1" max="1" width="4" style="2" customWidth="1"/>
    <col min="2" max="2" width="13.8796296296296" style="2" customWidth="1"/>
    <col min="3" max="3" width="42.8796296296296" style="2" customWidth="1"/>
    <col min="4" max="6" width="7.5" style="2" customWidth="1"/>
    <col min="7" max="7" width="9.25" style="2" customWidth="1"/>
    <col min="8" max="8" width="37.25" style="2" customWidth="1"/>
    <col min="9" max="16384" width="9" style="2"/>
  </cols>
  <sheetData>
    <row r="1" s="1" customFormat="1" ht="45" customHeight="1" spans="1:8">
      <c r="A1" s="3" t="s">
        <v>19</v>
      </c>
      <c r="B1" s="3"/>
      <c r="C1" s="3"/>
      <c r="D1" s="3"/>
      <c r="E1" s="3"/>
      <c r="F1" s="3"/>
      <c r="G1" s="3"/>
      <c r="H1" s="4"/>
    </row>
    <row r="2" s="1" customFormat="1" ht="28" customHeight="1" spans="1:17">
      <c r="A2" s="5" t="s">
        <v>20</v>
      </c>
      <c r="B2" s="5" t="s">
        <v>21</v>
      </c>
      <c r="C2" s="5" t="s">
        <v>22</v>
      </c>
      <c r="D2" s="5" t="s">
        <v>23</v>
      </c>
      <c r="E2" s="5" t="s">
        <v>24</v>
      </c>
      <c r="F2" s="5" t="s">
        <v>25</v>
      </c>
      <c r="G2" s="5" t="s">
        <v>26</v>
      </c>
      <c r="H2" s="6" t="s">
        <v>27</v>
      </c>
      <c r="K2" s="2"/>
      <c r="L2" s="2"/>
      <c r="M2" s="2"/>
      <c r="N2" s="2"/>
      <c r="O2" s="2"/>
      <c r="P2" s="2"/>
      <c r="Q2" s="2"/>
    </row>
    <row r="3" s="1" customFormat="1" ht="64" customHeight="1" spans="1:17">
      <c r="A3" s="5">
        <v>1</v>
      </c>
      <c r="B3" s="7" t="s">
        <v>28</v>
      </c>
      <c r="C3" s="8" t="s">
        <v>29</v>
      </c>
      <c r="D3" s="7" t="s">
        <v>30</v>
      </c>
      <c r="E3" s="7">
        <v>89</v>
      </c>
      <c r="F3" s="7">
        <v>24</v>
      </c>
      <c r="G3" s="7">
        <f t="shared" ref="G3:G7" si="0">F3*E3</f>
        <v>2136</v>
      </c>
      <c r="H3" s="9" t="s">
        <v>31</v>
      </c>
      <c r="K3" s="2"/>
      <c r="L3" s="2">
        <v>2.5</v>
      </c>
      <c r="M3" s="2">
        <v>2</v>
      </c>
      <c r="N3" s="2">
        <f>L3*M3</f>
        <v>5</v>
      </c>
      <c r="O3" s="2"/>
      <c r="P3" s="2"/>
      <c r="Q3" s="2"/>
    </row>
    <row r="4" s="1" customFormat="1" ht="64" customHeight="1" spans="1:17">
      <c r="A4" s="5">
        <v>2</v>
      </c>
      <c r="B4" s="8" t="s">
        <v>32</v>
      </c>
      <c r="C4" s="8" t="s">
        <v>33</v>
      </c>
      <c r="D4" s="7" t="s">
        <v>30</v>
      </c>
      <c r="E4" s="7">
        <v>120</v>
      </c>
      <c r="F4" s="7">
        <v>15</v>
      </c>
      <c r="G4" s="7">
        <f t="shared" si="0"/>
        <v>1800</v>
      </c>
      <c r="H4" s="9" t="s">
        <v>31</v>
      </c>
      <c r="K4" s="2"/>
      <c r="L4" s="2">
        <v>1.5</v>
      </c>
      <c r="M4" s="2">
        <v>3</v>
      </c>
      <c r="N4" s="2">
        <f>L4*M4</f>
        <v>4.5</v>
      </c>
      <c r="O4" s="2"/>
      <c r="P4" s="2"/>
      <c r="Q4" s="2"/>
    </row>
    <row r="5" s="1" customFormat="1" ht="64" customHeight="1" spans="1:17">
      <c r="A5" s="5">
        <v>3</v>
      </c>
      <c r="B5" s="8" t="s">
        <v>34</v>
      </c>
      <c r="C5" s="8" t="s">
        <v>35</v>
      </c>
      <c r="D5" s="7" t="s">
        <v>36</v>
      </c>
      <c r="E5" s="7">
        <v>1500</v>
      </c>
      <c r="F5" s="7">
        <v>1</v>
      </c>
      <c r="G5" s="7">
        <f t="shared" si="0"/>
        <v>1500</v>
      </c>
      <c r="H5" s="9" t="s">
        <v>31</v>
      </c>
      <c r="K5" s="2"/>
      <c r="L5" s="2">
        <v>8</v>
      </c>
      <c r="M5" s="2">
        <v>8</v>
      </c>
      <c r="N5" s="2">
        <v>64</v>
      </c>
      <c r="O5" s="2"/>
      <c r="P5" s="2"/>
      <c r="Q5" s="2"/>
    </row>
    <row r="6" s="1" customFormat="1" ht="64" customHeight="1" spans="1:17">
      <c r="A6" s="5">
        <v>4</v>
      </c>
      <c r="B6" s="8" t="s">
        <v>37</v>
      </c>
      <c r="C6" s="8" t="s">
        <v>38</v>
      </c>
      <c r="D6" s="7" t="s">
        <v>36</v>
      </c>
      <c r="E6" s="7">
        <v>1200</v>
      </c>
      <c r="F6" s="7">
        <v>1</v>
      </c>
      <c r="G6" s="7">
        <f t="shared" si="0"/>
        <v>1200</v>
      </c>
      <c r="H6" s="9" t="s">
        <v>31</v>
      </c>
      <c r="K6" s="2"/>
      <c r="L6" s="2">
        <v>19</v>
      </c>
      <c r="M6" s="2">
        <v>0.8</v>
      </c>
      <c r="N6" s="2">
        <v>1</v>
      </c>
      <c r="O6" s="2">
        <f>L6*M6*N6</f>
        <v>15.2</v>
      </c>
      <c r="P6" s="2"/>
      <c r="Q6" s="2"/>
    </row>
    <row r="7" s="1" customFormat="1" ht="64" customHeight="1" spans="1:17">
      <c r="A7" s="5">
        <v>5</v>
      </c>
      <c r="B7" s="8" t="s">
        <v>39</v>
      </c>
      <c r="C7" s="8" t="s">
        <v>40</v>
      </c>
      <c r="D7" s="7" t="s">
        <v>41</v>
      </c>
      <c r="E7" s="7">
        <v>16</v>
      </c>
      <c r="F7" s="7">
        <v>30</v>
      </c>
      <c r="G7" s="7">
        <f t="shared" si="0"/>
        <v>480</v>
      </c>
      <c r="H7" s="9" t="s">
        <v>31</v>
      </c>
      <c r="K7" s="2"/>
      <c r="L7" s="2"/>
      <c r="M7" s="2"/>
      <c r="N7" s="2"/>
      <c r="O7" s="2"/>
      <c r="P7" s="2"/>
      <c r="Q7" s="2"/>
    </row>
    <row r="8" s="1" customFormat="1" ht="29" customHeight="1" spans="1:8">
      <c r="A8" s="5"/>
      <c r="B8" s="5" t="s">
        <v>42</v>
      </c>
      <c r="C8" s="10"/>
      <c r="D8" s="5"/>
      <c r="E8" s="5"/>
      <c r="F8" s="5">
        <f>SUM(F3:F7)</f>
        <v>71</v>
      </c>
      <c r="G8" s="5">
        <f>SUM(G3:G7)</f>
        <v>7116</v>
      </c>
      <c r="H8" s="9"/>
    </row>
    <row r="9" s="2" customFormat="1" ht="21" customHeight="1" spans="2:5">
      <c r="B9" s="2" t="s">
        <v>43</v>
      </c>
      <c r="C9" s="11" t="s">
        <v>44</v>
      </c>
      <c r="E9" s="2" t="s">
        <v>45</v>
      </c>
    </row>
    <row r="10" s="2" customFormat="1" ht="35" customHeight="1"/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2024-01-03T03:59:00Z</dcterms:created>
  <dcterms:modified xsi:type="dcterms:W3CDTF">2024-03-11T11:59:17Z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3386737DE1E94C83A937E4AB456FE536_13</vt:lpwstr>
  </property>
</Properties>
</file>