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<sst xmlns="http://schemas.openxmlformats.org/spreadsheetml/2006/main" count="41" uniqueCount="25">
  <si>
    <t>艾尔木东乡小学消防工具清单</t>
  </si>
  <si>
    <t>日期：2024年  月   日</t>
  </si>
  <si>
    <t>序号</t>
  </si>
  <si>
    <t>产品名称</t>
  </si>
  <si>
    <t>单位</t>
  </si>
  <si>
    <t>单价</t>
  </si>
  <si>
    <t>中心小学</t>
  </si>
  <si>
    <t>1村小学</t>
  </si>
  <si>
    <t>3村小学</t>
  </si>
  <si>
    <t>6村小学</t>
  </si>
  <si>
    <t>7村小学</t>
  </si>
  <si>
    <t>合计</t>
  </si>
  <si>
    <t>备注</t>
  </si>
  <si>
    <t>数量</t>
  </si>
  <si>
    <r>
      <rPr>
        <sz val="12"/>
        <color theme="1"/>
        <rFont val="宋体"/>
        <charset val="134"/>
        <scheme val="minor"/>
      </rPr>
      <t>总金额</t>
    </r>
    <r>
      <rPr>
        <sz val="12"/>
        <color indexed="8"/>
        <rFont val="宋体"/>
        <charset val="134"/>
      </rPr>
      <t>／元</t>
    </r>
  </si>
  <si>
    <t>消防用具</t>
  </si>
  <si>
    <t xml:space="preserve">套 </t>
  </si>
  <si>
    <t>光纤收发器</t>
  </si>
  <si>
    <t>个</t>
  </si>
  <si>
    <t>电源</t>
  </si>
  <si>
    <t>金属探测仪</t>
  </si>
  <si>
    <t>消防铁锹</t>
  </si>
  <si>
    <t>消防水桶</t>
  </si>
  <si>
    <t>值班室门禁系统</t>
  </si>
  <si>
    <t xml:space="preserve">          领导签字：                                                   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</si>
</sst>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S5" sqref="S5"/>
    </sheetView>
  </sheetViews>
  <sheetFormatPr defaultColWidth="9" defaultRowHeight="14.4"/>
  <cols>
    <col min="1" max="1" width="6.5" style="1" customWidth="1"/>
    <col min="2" max="2" width="19.1296296296296" style="2" customWidth="1"/>
    <col min="3" max="3" width="4.62962962962963" style="1" customWidth="1"/>
    <col min="4" max="4" width="7.37962962962963" style="3" customWidth="1"/>
    <col min="5" max="5" width="5.37962962962963" style="1" customWidth="1"/>
    <col min="6" max="6" width="9.37962962962963" style="1" customWidth="1"/>
    <col min="7" max="7" width="5.37962962962963" style="1" customWidth="1"/>
    <col min="8" max="8" width="9.37962962962963" style="1" customWidth="1"/>
    <col min="9" max="9" width="5.37962962962963" style="1" customWidth="1"/>
    <col min="10" max="10" width="8.37962962962963" style="1" customWidth="1"/>
    <col min="11" max="11" width="5.37962962962963" style="1" customWidth="1"/>
    <col min="12" max="12" width="8.62962962962963" style="1" customWidth="1"/>
    <col min="13" max="13" width="5.37962962962963" style="1" customWidth="1"/>
    <col min="14" max="14" width="8.62962962962963" style="1" customWidth="1"/>
    <col min="15" max="15" width="6.37962962962963" style="1" customWidth="1"/>
    <col min="16" max="16" width="20.3796296296296" style="1" customWidth="1"/>
    <col min="17" max="16384" width="9" style="1"/>
  </cols>
  <sheetData>
    <row r="1" s="1" customFormat="1" ht="28" customHeight="1" spans="1:16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19" customHeight="1" spans="1:16">
      <c r="A2" s="7" t="s">
        <v>1</v>
      </c>
      <c r="B2" s="8"/>
      <c r="C2" s="7"/>
      <c r="D2" s="7"/>
      <c r="E2" s="7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24" customHeight="1" spans="1:16">
      <c r="A3" s="9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 t="s">
        <v>7</v>
      </c>
      <c r="H3" s="12"/>
      <c r="I3" s="25" t="s">
        <v>8</v>
      </c>
      <c r="J3" s="26"/>
      <c r="K3" s="12" t="s">
        <v>9</v>
      </c>
      <c r="L3" s="12"/>
      <c r="M3" s="12" t="s">
        <v>10</v>
      </c>
      <c r="N3" s="12"/>
      <c r="O3" s="27" t="s">
        <v>11</v>
      </c>
      <c r="P3" s="28" t="s">
        <v>12</v>
      </c>
    </row>
    <row r="4" s="1" customFormat="1" ht="34" customHeight="1" spans="1:16">
      <c r="A4" s="9"/>
      <c r="B4" s="10"/>
      <c r="C4" s="10"/>
      <c r="D4" s="10"/>
      <c r="E4" s="13" t="s">
        <v>13</v>
      </c>
      <c r="F4" s="14" t="s">
        <v>14</v>
      </c>
      <c r="G4" s="13" t="s">
        <v>13</v>
      </c>
      <c r="H4" s="14" t="s">
        <v>14</v>
      </c>
      <c r="I4" s="13" t="s">
        <v>13</v>
      </c>
      <c r="J4" s="14" t="s">
        <v>14</v>
      </c>
      <c r="K4" s="13" t="s">
        <v>13</v>
      </c>
      <c r="L4" s="14" t="s">
        <v>14</v>
      </c>
      <c r="M4" s="13" t="s">
        <v>13</v>
      </c>
      <c r="N4" s="14" t="s">
        <v>14</v>
      </c>
      <c r="O4" s="29"/>
      <c r="P4" s="30"/>
    </row>
    <row r="5" s="1" customFormat="1" ht="23" customHeight="1" spans="1:18">
      <c r="A5" s="9">
        <v>1</v>
      </c>
      <c r="B5" s="15" t="s">
        <v>15</v>
      </c>
      <c r="C5" s="16" t="s">
        <v>16</v>
      </c>
      <c r="D5" s="9">
        <v>50</v>
      </c>
      <c r="E5" s="9">
        <v>4</v>
      </c>
      <c r="F5" s="17">
        <f t="shared" ref="F5:F16" si="0">E5*D5</f>
        <v>200</v>
      </c>
      <c r="G5" s="18">
        <v>4</v>
      </c>
      <c r="H5" s="17">
        <f t="shared" ref="H5:H16" si="1">G5*D5</f>
        <v>200</v>
      </c>
      <c r="I5" s="9"/>
      <c r="J5" s="17">
        <f t="shared" ref="J5:J16" si="2">I5*D5</f>
        <v>0</v>
      </c>
      <c r="K5" s="9"/>
      <c r="L5" s="17">
        <f t="shared" ref="L5:L16" si="3">K5*D5</f>
        <v>0</v>
      </c>
      <c r="M5" s="20"/>
      <c r="N5" s="17">
        <f t="shared" ref="N5:N16" si="4">M5*D5</f>
        <v>0</v>
      </c>
      <c r="O5" s="9">
        <f t="shared" ref="O5:O16" si="5">N5+L5+J5+H5+F5</f>
        <v>400</v>
      </c>
      <c r="P5" s="9"/>
      <c r="R5" s="32"/>
    </row>
    <row r="6" s="1" customFormat="1" ht="23" customHeight="1" spans="1:18">
      <c r="A6" s="9">
        <v>2</v>
      </c>
      <c r="B6" s="15" t="s">
        <v>15</v>
      </c>
      <c r="C6" s="16" t="s">
        <v>16</v>
      </c>
      <c r="D6" s="9">
        <v>160</v>
      </c>
      <c r="E6" s="9">
        <v>4</v>
      </c>
      <c r="F6" s="17">
        <f t="shared" si="0"/>
        <v>640</v>
      </c>
      <c r="G6" s="18">
        <v>2</v>
      </c>
      <c r="H6" s="17">
        <f t="shared" si="1"/>
        <v>320</v>
      </c>
      <c r="I6" s="9"/>
      <c r="J6" s="17">
        <f t="shared" si="2"/>
        <v>0</v>
      </c>
      <c r="K6" s="9"/>
      <c r="L6" s="17">
        <f t="shared" si="3"/>
        <v>0</v>
      </c>
      <c r="M6" s="20">
        <v>2</v>
      </c>
      <c r="N6" s="17">
        <f t="shared" si="4"/>
        <v>320</v>
      </c>
      <c r="O6" s="9">
        <f t="shared" si="5"/>
        <v>1280</v>
      </c>
      <c r="P6" s="31"/>
      <c r="R6" s="32"/>
    </row>
    <row r="7" s="1" customFormat="1" ht="23" customHeight="1" spans="1:18">
      <c r="A7" s="9">
        <v>3</v>
      </c>
      <c r="B7" s="15" t="s">
        <v>17</v>
      </c>
      <c r="C7" s="16" t="s">
        <v>18</v>
      </c>
      <c r="D7" s="9">
        <v>70</v>
      </c>
      <c r="E7" s="9"/>
      <c r="F7" s="17">
        <f t="shared" si="0"/>
        <v>0</v>
      </c>
      <c r="G7" s="18">
        <v>10</v>
      </c>
      <c r="H7" s="17">
        <f t="shared" si="1"/>
        <v>700</v>
      </c>
      <c r="I7" s="9"/>
      <c r="J7" s="17">
        <f t="shared" si="2"/>
        <v>0</v>
      </c>
      <c r="K7" s="9"/>
      <c r="L7" s="17">
        <f t="shared" si="3"/>
        <v>0</v>
      </c>
      <c r="M7" s="20"/>
      <c r="N7" s="17">
        <f t="shared" si="4"/>
        <v>0</v>
      </c>
      <c r="O7" s="9">
        <f t="shared" si="5"/>
        <v>700</v>
      </c>
      <c r="P7" s="9"/>
      <c r="R7" s="32"/>
    </row>
    <row r="8" s="1" customFormat="1" ht="23" customHeight="1" spans="1:18">
      <c r="A8" s="9">
        <v>4</v>
      </c>
      <c r="B8" s="15" t="s">
        <v>19</v>
      </c>
      <c r="C8" s="16" t="s">
        <v>18</v>
      </c>
      <c r="D8" s="9">
        <v>20</v>
      </c>
      <c r="E8" s="9"/>
      <c r="F8" s="17">
        <f t="shared" si="0"/>
        <v>0</v>
      </c>
      <c r="G8" s="18">
        <v>15</v>
      </c>
      <c r="H8" s="17">
        <f t="shared" si="1"/>
        <v>300</v>
      </c>
      <c r="I8" s="9"/>
      <c r="J8" s="17">
        <f t="shared" si="2"/>
        <v>0</v>
      </c>
      <c r="K8" s="9"/>
      <c r="L8" s="17">
        <f t="shared" si="3"/>
        <v>0</v>
      </c>
      <c r="M8" s="20"/>
      <c r="N8" s="17">
        <f t="shared" si="4"/>
        <v>0</v>
      </c>
      <c r="O8" s="9">
        <f t="shared" si="5"/>
        <v>300</v>
      </c>
      <c r="P8" s="9"/>
      <c r="R8" s="32"/>
    </row>
    <row r="9" s="1" customFormat="1" ht="23" customHeight="1" spans="1:18">
      <c r="A9" s="9">
        <v>6</v>
      </c>
      <c r="B9" s="15" t="s">
        <v>20</v>
      </c>
      <c r="C9" s="16" t="s">
        <v>18</v>
      </c>
      <c r="D9" s="9">
        <v>80</v>
      </c>
      <c r="E9" s="9"/>
      <c r="F9" s="17">
        <f t="shared" si="0"/>
        <v>0</v>
      </c>
      <c r="G9" s="18">
        <v>1</v>
      </c>
      <c r="H9" s="17">
        <f t="shared" si="1"/>
        <v>80</v>
      </c>
      <c r="I9" s="9"/>
      <c r="J9" s="17">
        <f t="shared" si="2"/>
        <v>0</v>
      </c>
      <c r="K9" s="9"/>
      <c r="L9" s="17">
        <f t="shared" si="3"/>
        <v>0</v>
      </c>
      <c r="M9" s="20"/>
      <c r="N9" s="17">
        <f t="shared" si="4"/>
        <v>0</v>
      </c>
      <c r="O9" s="9">
        <f t="shared" si="5"/>
        <v>80</v>
      </c>
      <c r="P9" s="9"/>
      <c r="R9" s="32"/>
    </row>
    <row r="10" s="1" customFormat="1" ht="23" customHeight="1" spans="1:18">
      <c r="A10" s="9">
        <v>7</v>
      </c>
      <c r="B10" s="15" t="s">
        <v>21</v>
      </c>
      <c r="C10" s="16" t="s">
        <v>18</v>
      </c>
      <c r="D10" s="19">
        <v>20</v>
      </c>
      <c r="E10" s="20">
        <v>5</v>
      </c>
      <c r="F10" s="17">
        <f t="shared" si="0"/>
        <v>100</v>
      </c>
      <c r="G10" s="9"/>
      <c r="H10" s="17">
        <f t="shared" si="1"/>
        <v>0</v>
      </c>
      <c r="I10" s="9"/>
      <c r="J10" s="17">
        <f t="shared" si="2"/>
        <v>0</v>
      </c>
      <c r="K10" s="9"/>
      <c r="L10" s="17">
        <f t="shared" si="3"/>
        <v>0</v>
      </c>
      <c r="M10" s="18">
        <v>5</v>
      </c>
      <c r="N10" s="17">
        <f t="shared" si="4"/>
        <v>100</v>
      </c>
      <c r="O10" s="9">
        <f t="shared" si="5"/>
        <v>200</v>
      </c>
      <c r="P10" s="9"/>
      <c r="R10" s="32"/>
    </row>
    <row r="11" s="1" customFormat="1" ht="23" customHeight="1" spans="1:16">
      <c r="A11" s="9">
        <v>8</v>
      </c>
      <c r="B11" s="15" t="s">
        <v>22</v>
      </c>
      <c r="C11" s="16" t="s">
        <v>18</v>
      </c>
      <c r="D11" s="19">
        <v>20</v>
      </c>
      <c r="E11" s="21"/>
      <c r="F11" s="17">
        <f t="shared" si="0"/>
        <v>0</v>
      </c>
      <c r="G11" s="9"/>
      <c r="H11" s="17">
        <f t="shared" si="1"/>
        <v>0</v>
      </c>
      <c r="I11" s="9"/>
      <c r="J11" s="17">
        <f t="shared" si="2"/>
        <v>0</v>
      </c>
      <c r="K11" s="9"/>
      <c r="L11" s="17">
        <f t="shared" si="3"/>
        <v>0</v>
      </c>
      <c r="M11" s="18">
        <v>5</v>
      </c>
      <c r="N11" s="17">
        <f t="shared" si="4"/>
        <v>100</v>
      </c>
      <c r="O11" s="9">
        <f t="shared" si="5"/>
        <v>100</v>
      </c>
      <c r="P11" s="9"/>
    </row>
    <row r="12" s="1" customFormat="1" ht="17" customHeight="1" spans="1:18">
      <c r="A12" s="9">
        <v>9</v>
      </c>
      <c r="B12" s="15" t="s">
        <v>23</v>
      </c>
      <c r="C12" s="9" t="s">
        <v>18</v>
      </c>
      <c r="D12" s="9">
        <v>270</v>
      </c>
      <c r="E12" s="20">
        <v>4</v>
      </c>
      <c r="F12" s="17">
        <f t="shared" si="0"/>
        <v>1080</v>
      </c>
      <c r="G12" s="20"/>
      <c r="H12" s="17">
        <f t="shared" si="1"/>
        <v>0</v>
      </c>
      <c r="I12" s="20"/>
      <c r="J12" s="17">
        <f t="shared" si="2"/>
        <v>0</v>
      </c>
      <c r="K12" s="20"/>
      <c r="L12" s="17">
        <f t="shared" si="3"/>
        <v>0</v>
      </c>
      <c r="M12" s="20"/>
      <c r="N12" s="17">
        <f t="shared" si="4"/>
        <v>0</v>
      </c>
      <c r="O12" s="9">
        <f t="shared" si="5"/>
        <v>1080</v>
      </c>
      <c r="P12" s="9"/>
      <c r="R12" s="32"/>
    </row>
    <row r="13" s="1" customFormat="1" ht="23" customHeight="1" spans="1:16">
      <c r="A13" s="9">
        <v>10</v>
      </c>
      <c r="B13" s="15"/>
      <c r="C13" s="9"/>
      <c r="D13" s="17"/>
      <c r="E13" s="21"/>
      <c r="F13" s="17">
        <f t="shared" si="0"/>
        <v>0</v>
      </c>
      <c r="G13" s="9"/>
      <c r="H13" s="17">
        <f t="shared" si="1"/>
        <v>0</v>
      </c>
      <c r="I13" s="9"/>
      <c r="J13" s="17">
        <f t="shared" si="2"/>
        <v>0</v>
      </c>
      <c r="K13" s="9"/>
      <c r="L13" s="17">
        <f t="shared" si="3"/>
        <v>0</v>
      </c>
      <c r="M13" s="9"/>
      <c r="N13" s="17">
        <f t="shared" si="4"/>
        <v>0</v>
      </c>
      <c r="O13" s="9">
        <f t="shared" si="5"/>
        <v>0</v>
      </c>
      <c r="P13" s="9"/>
    </row>
    <row r="14" s="1" customFormat="1" ht="23" customHeight="1" spans="1:16">
      <c r="A14" s="9">
        <v>11</v>
      </c>
      <c r="B14" s="15"/>
      <c r="C14" s="9"/>
      <c r="D14" s="17"/>
      <c r="E14" s="21"/>
      <c r="F14" s="17">
        <f t="shared" si="0"/>
        <v>0</v>
      </c>
      <c r="G14" s="9"/>
      <c r="H14" s="17">
        <f t="shared" si="1"/>
        <v>0</v>
      </c>
      <c r="I14" s="9"/>
      <c r="J14" s="17">
        <f t="shared" si="2"/>
        <v>0</v>
      </c>
      <c r="K14" s="9"/>
      <c r="L14" s="17">
        <f t="shared" si="3"/>
        <v>0</v>
      </c>
      <c r="M14" s="9"/>
      <c r="N14" s="17">
        <f t="shared" si="4"/>
        <v>0</v>
      </c>
      <c r="O14" s="9">
        <f t="shared" si="5"/>
        <v>0</v>
      </c>
      <c r="P14" s="15"/>
    </row>
    <row r="15" s="1" customFormat="1" ht="23" customHeight="1" spans="1:16">
      <c r="A15" s="9">
        <v>12</v>
      </c>
      <c r="B15" s="15"/>
      <c r="C15" s="15"/>
      <c r="D15" s="17"/>
      <c r="E15" s="21"/>
      <c r="F15" s="17">
        <f t="shared" si="0"/>
        <v>0</v>
      </c>
      <c r="G15" s="9"/>
      <c r="H15" s="17">
        <f t="shared" si="1"/>
        <v>0</v>
      </c>
      <c r="I15" s="9"/>
      <c r="J15" s="17">
        <f t="shared" si="2"/>
        <v>0</v>
      </c>
      <c r="K15" s="9"/>
      <c r="L15" s="17">
        <f t="shared" si="3"/>
        <v>0</v>
      </c>
      <c r="M15" s="9"/>
      <c r="N15" s="17">
        <f t="shared" si="4"/>
        <v>0</v>
      </c>
      <c r="O15" s="9">
        <f t="shared" si="5"/>
        <v>0</v>
      </c>
      <c r="P15" s="15"/>
    </row>
    <row r="16" s="1" customFormat="1" ht="23" customHeight="1" spans="1:16">
      <c r="A16" s="9">
        <v>13</v>
      </c>
      <c r="B16" s="15"/>
      <c r="C16" s="15"/>
      <c r="D16" s="17"/>
      <c r="E16" s="21"/>
      <c r="F16" s="17">
        <f t="shared" si="0"/>
        <v>0</v>
      </c>
      <c r="G16" s="9"/>
      <c r="H16" s="17">
        <f t="shared" si="1"/>
        <v>0</v>
      </c>
      <c r="I16" s="9"/>
      <c r="J16" s="17">
        <f t="shared" si="2"/>
        <v>0</v>
      </c>
      <c r="K16" s="9"/>
      <c r="L16" s="17">
        <f t="shared" si="3"/>
        <v>0</v>
      </c>
      <c r="M16" s="9"/>
      <c r="N16" s="17">
        <f t="shared" si="4"/>
        <v>0</v>
      </c>
      <c r="O16" s="9">
        <f t="shared" si="5"/>
        <v>0</v>
      </c>
      <c r="P16" s="15"/>
    </row>
    <row r="17" s="1" customFormat="1" ht="23" customHeight="1" spans="1:16">
      <c r="A17" s="9">
        <v>14</v>
      </c>
      <c r="B17" s="10" t="s">
        <v>11</v>
      </c>
      <c r="C17" s="9"/>
      <c r="D17" s="9"/>
      <c r="E17" s="9"/>
      <c r="F17" s="20">
        <f t="shared" ref="F17:J17" si="6">SUM(F5:F16)</f>
        <v>2020</v>
      </c>
      <c r="G17" s="20"/>
      <c r="H17" s="20">
        <f t="shared" si="6"/>
        <v>1600</v>
      </c>
      <c r="I17" s="20"/>
      <c r="J17" s="20">
        <f t="shared" si="6"/>
        <v>0</v>
      </c>
      <c r="K17" s="20"/>
      <c r="L17" s="20">
        <f t="shared" ref="L17:O17" si="7">SUM(L5:L16)</f>
        <v>0</v>
      </c>
      <c r="M17" s="20"/>
      <c r="N17" s="20">
        <f t="shared" si="7"/>
        <v>520</v>
      </c>
      <c r="O17" s="20">
        <f t="shared" si="7"/>
        <v>4140</v>
      </c>
      <c r="P17" s="9"/>
    </row>
    <row r="18" s="1" customFormat="1" ht="38" customHeight="1" spans="1:16">
      <c r="A18" s="22" t="s">
        <v>24</v>
      </c>
      <c r="B18" s="23"/>
      <c r="C18" s="22"/>
      <c r="D18" s="24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</sheetData>
  <mergeCells count="14">
    <mergeCell ref="A1:P1"/>
    <mergeCell ref="A2:E2"/>
    <mergeCell ref="E3:F3"/>
    <mergeCell ref="G3:H3"/>
    <mergeCell ref="I3:J3"/>
    <mergeCell ref="K3:L3"/>
    <mergeCell ref="M3:N3"/>
    <mergeCell ref="A18:P18"/>
    <mergeCell ref="A3:A4"/>
    <mergeCell ref="B3:B4"/>
    <mergeCell ref="C3:C4"/>
    <mergeCell ref="D3:D4"/>
    <mergeCell ref="O3:O4"/>
    <mergeCell ref="P3:P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2024-03-07T09:34:08Z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D611C0492DC444ECAA4B46CF83DBE385_12</vt:lpwstr>
  </property>
</Properties>
</file>