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180"/>
  </bookViews>
  <sheets>
    <sheet name="Sheet2" sheetId="2" r:id="rId1"/>
  </sheets>
  <definedNames>
    <definedName name="_xlnm._FilterDatabase" localSheetId="0" hidden="1">Sheet2!$A$3:$J$33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<sst xmlns="http://schemas.openxmlformats.org/spreadsheetml/2006/main" count="91" uniqueCount="33">
  <si>
    <t>预算清单</t>
  </si>
  <si>
    <t xml:space="preserve">名称：洋大曼乡小学购买教学用品                             </t>
  </si>
  <si>
    <t>序号</t>
  </si>
  <si>
    <t>材料</t>
  </si>
  <si>
    <t>规格型号</t>
  </si>
  <si>
    <t>单位</t>
  </si>
  <si>
    <t>数量</t>
  </si>
  <si>
    <t>单价</t>
  </si>
  <si>
    <t>总价（元）</t>
  </si>
  <si>
    <t>备注</t>
  </si>
  <si>
    <t>使用单位</t>
  </si>
  <si>
    <t>听课记录本</t>
  </si>
  <si>
    <t>本</t>
  </si>
  <si>
    <t>洋大曼乡中心小学</t>
  </si>
  <si>
    <t>业务学习本</t>
  </si>
  <si>
    <t>A080299  A4-0303</t>
  </si>
  <si>
    <t>班主任手册</t>
  </si>
  <si>
    <t>A08010503    16K</t>
  </si>
  <si>
    <t>党员学习本</t>
  </si>
  <si>
    <t>财务账本（明细分类账）</t>
  </si>
  <si>
    <t>21栏明细分类账</t>
  </si>
  <si>
    <t>食堂九本台账</t>
  </si>
  <si>
    <t>套</t>
  </si>
  <si>
    <t>教案本</t>
  </si>
  <si>
    <t>洋大曼乡2村小学</t>
  </si>
  <si>
    <t>洋大曼乡4村小学</t>
  </si>
  <si>
    <t>教师听课记录本</t>
  </si>
  <si>
    <t>教师业务学习本</t>
  </si>
  <si>
    <t>洋大曼乡7村小学</t>
  </si>
  <si>
    <t>班级考勤本</t>
  </si>
  <si>
    <t>学校考勤本</t>
  </si>
  <si>
    <t>洋大曼乡11村小学</t>
  </si>
  <si>
    <t>合  计 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</si>
</sst>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Calibri"/>
      <charset val="0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0" fillId="0" borderId="0"/>
  </cellStyleXfs>
  <cellXfs count="3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Normal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view="pageBreakPreview" zoomScaleNormal="100" topLeftCell="A22" workbookViewId="0">
      <selection activeCell="A2" sqref="A2:I2"/>
    </sheetView>
  </sheetViews>
  <sheetFormatPr defaultColWidth="9" defaultRowHeight="14.4"/>
  <cols>
    <col min="1" max="1" width="4.37962962962963" style="2" customWidth="1"/>
    <col min="2" max="2" width="27.7777777777778" style="3" customWidth="1"/>
    <col min="3" max="3" width="16.4444444444444" style="3" customWidth="1"/>
    <col min="4" max="4" width="10.3333333333333" style="2" customWidth="1"/>
    <col min="5" max="6" width="8" style="2" customWidth="1"/>
    <col min="7" max="7" width="11.75" style="2" customWidth="1"/>
    <col min="8" max="8" width="10.3796296296296" style="2" customWidth="1"/>
    <col min="9" max="9" width="16.75" style="2" customWidth="1"/>
    <col min="10" max="10" width="9" style="2"/>
    <col min="11" max="16384" width="9" style="1"/>
  </cols>
  <sheetData>
    <row r="1" s="1" customFormat="1" ht="42" customHeight="1" spans="1:10">
      <c r="A1" s="4" t="s">
        <v>0</v>
      </c>
      <c r="B1" s="5"/>
      <c r="C1" s="6"/>
      <c r="D1" s="4"/>
      <c r="E1" s="4"/>
      <c r="F1" s="4"/>
      <c r="G1" s="4"/>
      <c r="H1" s="4"/>
      <c r="I1" s="4"/>
      <c r="J1" s="30"/>
    </row>
    <row r="2" s="1" customFormat="1" ht="30" customHeight="1" spans="1:10">
      <c r="A2" s="7" t="s">
        <v>1</v>
      </c>
      <c r="B2" s="5"/>
      <c r="C2" s="7"/>
      <c r="D2" s="7"/>
      <c r="E2" s="7"/>
      <c r="F2" s="7"/>
      <c r="G2" s="7"/>
      <c r="H2" s="7"/>
      <c r="I2" s="7"/>
      <c r="J2" s="31"/>
    </row>
    <row r="3" s="1" customFormat="1" ht="25" customHeight="1" spans="1:10">
      <c r="A3" s="8" t="s">
        <v>2</v>
      </c>
      <c r="B3" s="5" t="s">
        <v>3</v>
      </c>
      <c r="C3" s="5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2"/>
    </row>
    <row r="4" s="1" customFormat="1" ht="63" customHeight="1" spans="1:10">
      <c r="A4" s="8">
        <v>1</v>
      </c>
      <c r="B4" s="9" t="s">
        <v>11</v>
      </c>
      <c r="C4" s="10"/>
      <c r="D4" s="9" t="s">
        <v>12</v>
      </c>
      <c r="E4" s="9">
        <f>90-50</f>
        <v>40</v>
      </c>
      <c r="F4" s="9">
        <v>7.5</v>
      </c>
      <c r="G4" s="11">
        <f>E4*F4</f>
        <v>300</v>
      </c>
      <c r="H4" s="12"/>
      <c r="I4" s="32" t="s">
        <v>13</v>
      </c>
      <c r="J4" s="2"/>
    </row>
    <row r="5" s="1" customFormat="1" ht="63" customHeight="1" spans="1:10">
      <c r="A5" s="8">
        <v>2</v>
      </c>
      <c r="B5" s="9" t="s">
        <v>14</v>
      </c>
      <c r="C5" s="10" t="s">
        <v>15</v>
      </c>
      <c r="D5" s="9" t="s">
        <v>12</v>
      </c>
      <c r="E5" s="9">
        <f>90-20</f>
        <v>70</v>
      </c>
      <c r="F5" s="9">
        <v>7.5</v>
      </c>
      <c r="G5" s="11">
        <f t="shared" ref="G5:G28" si="0">E5*F5</f>
        <v>525</v>
      </c>
      <c r="H5" s="12"/>
      <c r="I5" s="32" t="s">
        <v>13</v>
      </c>
      <c r="J5" s="2"/>
    </row>
    <row r="6" s="1" customFormat="1" ht="63" customHeight="1" spans="1:10">
      <c r="A6" s="8">
        <v>3</v>
      </c>
      <c r="B6" s="9" t="s">
        <v>16</v>
      </c>
      <c r="C6" s="10" t="s">
        <v>17</v>
      </c>
      <c r="D6" s="9" t="s">
        <v>12</v>
      </c>
      <c r="E6" s="9">
        <f>90-30</f>
        <v>60</v>
      </c>
      <c r="F6" s="9">
        <v>12</v>
      </c>
      <c r="G6" s="11">
        <f t="shared" si="0"/>
        <v>720</v>
      </c>
      <c r="H6" s="12"/>
      <c r="I6" s="32" t="s">
        <v>13</v>
      </c>
      <c r="J6" s="2"/>
    </row>
    <row r="7" s="1" customFormat="1" ht="63" customHeight="1" spans="1:10">
      <c r="A7" s="8">
        <v>4</v>
      </c>
      <c r="B7" s="9" t="s">
        <v>18</v>
      </c>
      <c r="C7" s="13"/>
      <c r="D7" s="9" t="s">
        <v>12</v>
      </c>
      <c r="E7" s="9">
        <v>50</v>
      </c>
      <c r="F7" s="9">
        <v>8</v>
      </c>
      <c r="G7" s="11">
        <f t="shared" si="0"/>
        <v>400</v>
      </c>
      <c r="H7" s="12"/>
      <c r="I7" s="32" t="s">
        <v>13</v>
      </c>
      <c r="J7" s="2"/>
    </row>
    <row r="8" s="1" customFormat="1" ht="63" customHeight="1" spans="1:10">
      <c r="A8" s="8">
        <v>5</v>
      </c>
      <c r="B8" s="14" t="s">
        <v>19</v>
      </c>
      <c r="C8" s="15" t="s">
        <v>20</v>
      </c>
      <c r="D8" s="14" t="s">
        <v>12</v>
      </c>
      <c r="E8" s="14">
        <v>4</v>
      </c>
      <c r="F8" s="14">
        <v>40</v>
      </c>
      <c r="G8" s="11">
        <f t="shared" si="0"/>
        <v>160</v>
      </c>
      <c r="H8" s="12"/>
      <c r="I8" s="32" t="s">
        <v>13</v>
      </c>
      <c r="J8" s="2"/>
    </row>
    <row r="9" s="1" customFormat="1" ht="63" customHeight="1" spans="1:10">
      <c r="A9" s="8">
        <v>6</v>
      </c>
      <c r="B9" s="9" t="s">
        <v>21</v>
      </c>
      <c r="C9" s="13"/>
      <c r="D9" s="9" t="s">
        <v>22</v>
      </c>
      <c r="E9" s="9">
        <v>6</v>
      </c>
      <c r="F9" s="9">
        <v>96</v>
      </c>
      <c r="G9" s="11">
        <f t="shared" si="0"/>
        <v>576</v>
      </c>
      <c r="H9" s="12"/>
      <c r="I9" s="32" t="s">
        <v>13</v>
      </c>
      <c r="J9" s="2"/>
    </row>
    <row r="10" s="1" customFormat="1" ht="63" customHeight="1" spans="1:10">
      <c r="A10" s="8">
        <v>7</v>
      </c>
      <c r="B10" s="11" t="s">
        <v>23</v>
      </c>
      <c r="C10" s="16"/>
      <c r="D10" s="12" t="s">
        <v>12</v>
      </c>
      <c r="E10" s="12">
        <v>30</v>
      </c>
      <c r="F10" s="12">
        <v>10</v>
      </c>
      <c r="G10" s="11">
        <f t="shared" si="0"/>
        <v>300</v>
      </c>
      <c r="H10" s="12"/>
      <c r="I10" s="32" t="s">
        <v>24</v>
      </c>
      <c r="J10" s="2"/>
    </row>
    <row r="11" s="1" customFormat="1" ht="41" customHeight="1" spans="1:10">
      <c r="A11" s="8">
        <v>8</v>
      </c>
      <c r="B11" s="12" t="s">
        <v>14</v>
      </c>
      <c r="C11" s="17"/>
      <c r="D11" s="12" t="s">
        <v>12</v>
      </c>
      <c r="E11" s="12">
        <v>25</v>
      </c>
      <c r="F11" s="12">
        <v>7.5</v>
      </c>
      <c r="G11" s="11">
        <f t="shared" si="0"/>
        <v>187.5</v>
      </c>
      <c r="H11" s="12"/>
      <c r="I11" s="32" t="s">
        <v>24</v>
      </c>
      <c r="J11" s="2"/>
    </row>
    <row r="12" s="1" customFormat="1" ht="41" customHeight="1" spans="1:10">
      <c r="A12" s="8">
        <v>9</v>
      </c>
      <c r="B12" s="12" t="s">
        <v>16</v>
      </c>
      <c r="C12" s="17"/>
      <c r="D12" s="12" t="s">
        <v>12</v>
      </c>
      <c r="E12" s="12">
        <v>12</v>
      </c>
      <c r="F12" s="9">
        <v>12</v>
      </c>
      <c r="G12" s="11">
        <f t="shared" si="0"/>
        <v>144</v>
      </c>
      <c r="H12" s="12"/>
      <c r="I12" s="32" t="s">
        <v>24</v>
      </c>
      <c r="J12" s="2"/>
    </row>
    <row r="13" s="1" customFormat="1" ht="41" customHeight="1" spans="1:10">
      <c r="A13" s="8">
        <v>10</v>
      </c>
      <c r="B13" s="18" t="s">
        <v>16</v>
      </c>
      <c r="C13" s="17"/>
      <c r="D13" s="18" t="s">
        <v>12</v>
      </c>
      <c r="E13" s="19">
        <v>20</v>
      </c>
      <c r="F13" s="9">
        <v>12</v>
      </c>
      <c r="G13" s="11">
        <f t="shared" si="0"/>
        <v>240</v>
      </c>
      <c r="H13" s="12"/>
      <c r="I13" s="32" t="s">
        <v>25</v>
      </c>
      <c r="J13" s="2"/>
    </row>
    <row r="14" s="1" customFormat="1" ht="41" customHeight="1" spans="1:10">
      <c r="A14" s="8">
        <v>11</v>
      </c>
      <c r="B14" s="18" t="s">
        <v>26</v>
      </c>
      <c r="C14" s="17"/>
      <c r="D14" s="18" t="s">
        <v>12</v>
      </c>
      <c r="E14" s="19">
        <v>50</v>
      </c>
      <c r="F14" s="19">
        <v>12</v>
      </c>
      <c r="G14" s="11">
        <f t="shared" si="0"/>
        <v>600</v>
      </c>
      <c r="H14" s="12"/>
      <c r="I14" s="32" t="s">
        <v>25</v>
      </c>
      <c r="J14" s="2"/>
    </row>
    <row r="15" s="1" customFormat="1" ht="41" customHeight="1" spans="1:10">
      <c r="A15" s="8">
        <v>12</v>
      </c>
      <c r="B15" s="18" t="s">
        <v>21</v>
      </c>
      <c r="C15" s="17"/>
      <c r="D15" s="18" t="s">
        <v>12</v>
      </c>
      <c r="E15" s="19">
        <v>5</v>
      </c>
      <c r="F15" s="19">
        <v>96</v>
      </c>
      <c r="G15" s="11">
        <f t="shared" si="0"/>
        <v>480</v>
      </c>
      <c r="H15" s="12"/>
      <c r="I15" s="32" t="s">
        <v>25</v>
      </c>
      <c r="J15" s="2"/>
    </row>
    <row r="16" s="1" customFormat="1" ht="41" customHeight="1" spans="1:10">
      <c r="A16" s="8">
        <v>13</v>
      </c>
      <c r="B16" s="18" t="s">
        <v>27</v>
      </c>
      <c r="C16" s="17"/>
      <c r="D16" s="18" t="s">
        <v>12</v>
      </c>
      <c r="E16" s="19">
        <v>50</v>
      </c>
      <c r="F16" s="19">
        <v>12</v>
      </c>
      <c r="G16" s="11">
        <f t="shared" si="0"/>
        <v>600</v>
      </c>
      <c r="H16" s="12"/>
      <c r="I16" s="32" t="s">
        <v>25</v>
      </c>
      <c r="J16" s="2"/>
    </row>
    <row r="17" s="1" customFormat="1" ht="41" customHeight="1" spans="1:10">
      <c r="A17" s="8">
        <v>14</v>
      </c>
      <c r="B17" s="20" t="s">
        <v>14</v>
      </c>
      <c r="C17" s="17"/>
      <c r="D17" s="21" t="s">
        <v>12</v>
      </c>
      <c r="E17" s="21">
        <v>30</v>
      </c>
      <c r="F17" s="21">
        <v>7.5</v>
      </c>
      <c r="G17" s="11">
        <f t="shared" si="0"/>
        <v>225</v>
      </c>
      <c r="H17" s="12"/>
      <c r="I17" s="32" t="s">
        <v>28</v>
      </c>
      <c r="J17" s="2"/>
    </row>
    <row r="18" s="1" customFormat="1" ht="41" customHeight="1" spans="1:10">
      <c r="A18" s="8">
        <v>15</v>
      </c>
      <c r="B18" s="20" t="s">
        <v>16</v>
      </c>
      <c r="C18" s="17"/>
      <c r="D18" s="21" t="s">
        <v>12</v>
      </c>
      <c r="E18" s="21">
        <v>12</v>
      </c>
      <c r="F18" s="9">
        <v>12</v>
      </c>
      <c r="G18" s="11">
        <f t="shared" si="0"/>
        <v>144</v>
      </c>
      <c r="H18" s="12"/>
      <c r="I18" s="32" t="s">
        <v>28</v>
      </c>
      <c r="J18" s="2"/>
    </row>
    <row r="19" s="1" customFormat="1" ht="41" customHeight="1" spans="1:10">
      <c r="A19" s="8">
        <v>16</v>
      </c>
      <c r="B19" s="20" t="s">
        <v>29</v>
      </c>
      <c r="C19" s="17"/>
      <c r="D19" s="21" t="s">
        <v>12</v>
      </c>
      <c r="E19" s="21">
        <v>7</v>
      </c>
      <c r="F19" s="21">
        <v>30</v>
      </c>
      <c r="G19" s="11">
        <f t="shared" si="0"/>
        <v>210</v>
      </c>
      <c r="H19" s="12"/>
      <c r="I19" s="32" t="s">
        <v>28</v>
      </c>
      <c r="J19" s="2"/>
    </row>
    <row r="20" s="1" customFormat="1" ht="41" customHeight="1" spans="1:10">
      <c r="A20" s="8">
        <v>17</v>
      </c>
      <c r="B20" s="20" t="s">
        <v>11</v>
      </c>
      <c r="C20" s="17"/>
      <c r="D20" s="21" t="s">
        <v>12</v>
      </c>
      <c r="E20" s="21">
        <v>30</v>
      </c>
      <c r="F20" s="21">
        <v>7.5</v>
      </c>
      <c r="G20" s="11">
        <f t="shared" si="0"/>
        <v>225</v>
      </c>
      <c r="H20" s="12"/>
      <c r="I20" s="32" t="s">
        <v>28</v>
      </c>
      <c r="J20" s="2"/>
    </row>
    <row r="21" s="1" customFormat="1" ht="41" customHeight="1" spans="1:10">
      <c r="A21" s="8">
        <v>18</v>
      </c>
      <c r="B21" s="20" t="s">
        <v>30</v>
      </c>
      <c r="C21" s="17"/>
      <c r="D21" s="21" t="s">
        <v>12</v>
      </c>
      <c r="E21" s="21">
        <v>12</v>
      </c>
      <c r="F21" s="21">
        <v>7</v>
      </c>
      <c r="G21" s="11">
        <f t="shared" si="0"/>
        <v>84</v>
      </c>
      <c r="H21" s="12"/>
      <c r="I21" s="32" t="s">
        <v>28</v>
      </c>
      <c r="J21" s="2"/>
    </row>
    <row r="22" s="1" customFormat="1" ht="41" customHeight="1" spans="1:10">
      <c r="A22" s="8">
        <v>19</v>
      </c>
      <c r="B22" s="22" t="s">
        <v>21</v>
      </c>
      <c r="C22" s="17"/>
      <c r="D22" s="23" t="s">
        <v>22</v>
      </c>
      <c r="E22" s="23">
        <v>1</v>
      </c>
      <c r="F22" s="23">
        <v>96</v>
      </c>
      <c r="G22" s="11">
        <f t="shared" si="0"/>
        <v>96</v>
      </c>
      <c r="H22" s="12"/>
      <c r="I22" s="32" t="s">
        <v>28</v>
      </c>
      <c r="J22" s="2"/>
    </row>
    <row r="23" s="1" customFormat="1" ht="41" customHeight="1" spans="1:10">
      <c r="A23" s="8">
        <v>20</v>
      </c>
      <c r="B23" s="14" t="s">
        <v>19</v>
      </c>
      <c r="C23" s="15" t="s">
        <v>20</v>
      </c>
      <c r="D23" s="14" t="s">
        <v>12</v>
      </c>
      <c r="E23" s="14">
        <v>2</v>
      </c>
      <c r="F23" s="14">
        <v>40</v>
      </c>
      <c r="G23" s="11">
        <f t="shared" si="0"/>
        <v>80</v>
      </c>
      <c r="H23" s="12"/>
      <c r="I23" s="32" t="s">
        <v>28</v>
      </c>
      <c r="J23" s="2"/>
    </row>
    <row r="24" s="1" customFormat="1" ht="41" customHeight="1" spans="1:10">
      <c r="A24" s="8">
        <v>21</v>
      </c>
      <c r="B24" s="9" t="s">
        <v>18</v>
      </c>
      <c r="C24" s="17"/>
      <c r="D24" s="9" t="s">
        <v>12</v>
      </c>
      <c r="E24" s="9">
        <v>30</v>
      </c>
      <c r="F24" s="9">
        <v>8</v>
      </c>
      <c r="G24" s="11">
        <f t="shared" si="0"/>
        <v>240</v>
      </c>
      <c r="H24" s="12"/>
      <c r="I24" s="32" t="s">
        <v>28</v>
      </c>
      <c r="J24" s="2"/>
    </row>
    <row r="25" s="1" customFormat="1" ht="41" customHeight="1" spans="1:10">
      <c r="A25" s="8">
        <v>22</v>
      </c>
      <c r="B25" s="24" t="s">
        <v>23</v>
      </c>
      <c r="C25" s="17"/>
      <c r="D25" s="20" t="s">
        <v>12</v>
      </c>
      <c r="E25" s="20">
        <v>150</v>
      </c>
      <c r="F25" s="20">
        <v>10</v>
      </c>
      <c r="G25" s="11">
        <f t="shared" si="0"/>
        <v>1500</v>
      </c>
      <c r="H25" s="12"/>
      <c r="I25" s="32" t="s">
        <v>31</v>
      </c>
      <c r="J25" s="2"/>
    </row>
    <row r="26" s="1" customFormat="1" ht="41" customHeight="1" spans="1:10">
      <c r="A26" s="8">
        <v>23</v>
      </c>
      <c r="B26" s="20" t="s">
        <v>14</v>
      </c>
      <c r="C26" s="17"/>
      <c r="D26" s="20" t="s">
        <v>12</v>
      </c>
      <c r="E26" s="20">
        <v>60</v>
      </c>
      <c r="F26" s="20">
        <v>7.5</v>
      </c>
      <c r="G26" s="11">
        <f t="shared" si="0"/>
        <v>450</v>
      </c>
      <c r="H26" s="12"/>
      <c r="I26" s="32" t="s">
        <v>31</v>
      </c>
      <c r="J26" s="2"/>
    </row>
    <row r="27" s="1" customFormat="1" ht="41" customHeight="1" spans="1:10">
      <c r="A27" s="8">
        <v>24</v>
      </c>
      <c r="B27" s="20" t="s">
        <v>16</v>
      </c>
      <c r="C27" s="17"/>
      <c r="D27" s="20" t="s">
        <v>12</v>
      </c>
      <c r="E27" s="20">
        <v>50</v>
      </c>
      <c r="F27" s="20">
        <v>12</v>
      </c>
      <c r="G27" s="11">
        <f t="shared" si="0"/>
        <v>600</v>
      </c>
      <c r="H27" s="12"/>
      <c r="I27" s="32" t="s">
        <v>31</v>
      </c>
      <c r="J27" s="2"/>
    </row>
    <row r="28" s="1" customFormat="1" ht="41" customHeight="1" spans="1:10">
      <c r="A28" s="8">
        <v>25</v>
      </c>
      <c r="B28" s="20" t="s">
        <v>30</v>
      </c>
      <c r="C28" s="17"/>
      <c r="D28" s="20" t="s">
        <v>12</v>
      </c>
      <c r="E28" s="20">
        <v>9</v>
      </c>
      <c r="F28" s="20">
        <v>7</v>
      </c>
      <c r="G28" s="11">
        <f t="shared" si="0"/>
        <v>63</v>
      </c>
      <c r="H28" s="12"/>
      <c r="I28" s="32" t="s">
        <v>31</v>
      </c>
      <c r="J28" s="2"/>
    </row>
    <row r="29" s="1" customFormat="1" ht="25" customHeight="1" spans="1:10">
      <c r="A29" s="25" t="s">
        <v>32</v>
      </c>
      <c r="B29" s="26"/>
      <c r="C29" s="26"/>
      <c r="D29" s="25"/>
      <c r="E29" s="25"/>
      <c r="F29" s="25"/>
      <c r="G29" s="25">
        <f>SUM(G4:G28)</f>
        <v>9149.5</v>
      </c>
      <c r="H29" s="25"/>
      <c r="I29" s="25"/>
      <c r="J29" s="2"/>
    </row>
    <row r="30" s="1" customFormat="1" spans="1:10">
      <c r="A30" s="27"/>
      <c r="B30" s="28"/>
      <c r="C30" s="28"/>
      <c r="D30" s="29"/>
      <c r="E30" s="29"/>
      <c r="F30" s="29"/>
      <c r="G30" s="29"/>
      <c r="H30" s="29"/>
      <c r="I30" s="29"/>
      <c r="J30" s="2"/>
    </row>
    <row r="31" s="1" customFormat="1" spans="1:10">
      <c r="A31" s="27"/>
      <c r="B31" s="28"/>
      <c r="C31" s="28"/>
      <c r="D31" s="29"/>
      <c r="E31" s="29"/>
      <c r="F31" s="29"/>
      <c r="G31" s="29"/>
      <c r="H31" s="29"/>
      <c r="I31" s="29"/>
      <c r="J31" s="2"/>
    </row>
    <row r="32" s="1" customFormat="1" spans="1:10">
      <c r="A32" s="27"/>
      <c r="B32" s="28"/>
      <c r="C32" s="28"/>
      <c r="D32" s="29"/>
      <c r="E32" s="29"/>
      <c r="F32" s="29"/>
      <c r="G32" s="29"/>
      <c r="H32" s="29"/>
      <c r="I32" s="29"/>
      <c r="J32" s="2"/>
    </row>
    <row r="33" s="1" customFormat="1" spans="1:10">
      <c r="A33" s="27"/>
      <c r="B33" s="28"/>
      <c r="C33" s="28"/>
      <c r="D33" s="29"/>
      <c r="E33" s="29"/>
      <c r="F33" s="29"/>
      <c r="G33" s="29"/>
      <c r="H33" s="29"/>
      <c r="I33" s="29"/>
      <c r="J33" s="2"/>
    </row>
  </sheetData>
  <autoFilter ref="A3:J33">
    <extLst/>
  </autoFilter>
  <mergeCells count="5">
    <mergeCell ref="A1:I1"/>
    <mergeCell ref="A2:I2"/>
    <mergeCell ref="A29:E29"/>
    <mergeCell ref="G29:I29"/>
    <mergeCell ref="A30:I33"/>
  </mergeCells>
  <pageMargins left="0.7" right="0.7" top="0.75" bottom="0.75" header="0.3" footer="0.3"/>
  <pageSetup paperSize="9" scale="7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2023-07-20T15:53:00Z</dcterms:created>
  <dcterms:modified xsi:type="dcterms:W3CDTF">2024-03-06T22:06:03Z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53CD107F0C334AEA8FB663D9CA125ED4_12</vt:lpwstr>
  </property>
</Properties>
</file>