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<sst xmlns="http://schemas.openxmlformats.org/spreadsheetml/2006/main" count="34" uniqueCount="32">
  <si>
    <t>采购树苗参数及预算</t>
  </si>
  <si>
    <t>单位名称（盖章）：疏勒县实验学校</t>
  </si>
  <si>
    <t>制表日期：2025年 月 日</t>
  </si>
  <si>
    <t>序号</t>
  </si>
  <si>
    <t>名称</t>
  </si>
  <si>
    <t>规格</t>
  </si>
  <si>
    <r>
      <rPr>
        <b/>
        <sz val="12"/>
        <color theme="1"/>
        <rFont val="方正楷体简体"/>
        <charset val="134"/>
      </rPr>
      <t>数量（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方正楷体简体"/>
        <charset val="134"/>
      </rPr>
      <t>）</t>
    </r>
  </si>
  <si>
    <t>单价（元）</t>
  </si>
  <si>
    <t>合计（元）</t>
  </si>
  <si>
    <t>备注</t>
  </si>
  <si>
    <t>木槿</t>
  </si>
  <si>
    <t>修剪高0.8米，单株5分枝以上，每平方数量为36株，土球10厘米</t>
  </si>
  <si>
    <t>备注：1、以上种苗前农家肥平均厚度为5公分和土混合在种植；2、以上苗子无病虫害，苗齐，苗壮，进场后有甲方验收合格方可种植；3、养护期2年，每年施肥2次，第一年种植苗子成活率达到90%或以上，第二年期满成活率达到98%可验收合格；4、养护期内种植方要安排1人长期住在工地，有事及时和甲方联系，做好浇水，拔草，修剪等工作；5、中标后及时和甲方联系，甲方专人去苗圃实际看样，不合格视为无郊投标；6、保证按学校要求期限内种植完成。</t>
  </si>
  <si>
    <t>水蜡</t>
  </si>
  <si>
    <t>修剪高0.8米，单株5分枝以上，每平方数量40株，土球12厘米</t>
  </si>
  <si>
    <t>金叶女贞</t>
  </si>
  <si>
    <t>修剪高0.8米，单株5分枝以上，每平方数量40株，土球10厘米</t>
  </si>
  <si>
    <t>冬青</t>
  </si>
  <si>
    <t>修剪高0.8米，单株5分枝以上，每平方数量36株，土球10至12厘米</t>
  </si>
  <si>
    <t>红叶矮樱</t>
  </si>
  <si>
    <t>龙柏</t>
  </si>
  <si>
    <t>修剪高0.8米，杆经2公分，每平方数量36株，土球12厘米</t>
  </si>
  <si>
    <t>金叶榆</t>
  </si>
  <si>
    <t>修剪高0.8米，地经2至3公分，单株5分枝以上，每平方数量32株，土球12至15厘米</t>
  </si>
  <si>
    <t>红叶小波</t>
  </si>
  <si>
    <t>月季苗</t>
  </si>
  <si>
    <t>多年苗，高0.6米，3至5分枝，土球20厘米</t>
  </si>
  <si>
    <t>爬藤月季</t>
  </si>
  <si>
    <t>高2.5至3米，地经2公分，2分枝以上，土球20厘米</t>
  </si>
  <si>
    <t>合计</t>
  </si>
  <si>
    <t>经办人：</t>
  </si>
  <si>
    <t>学校领导：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</si>
</sst>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方正楷体简体"/>
      <charset val="134"/>
    </font>
    <font>
      <sz val="12"/>
      <color theme="1"/>
      <name val="方正仿宋简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方正楷体简体"/>
      <charset val="134"/>
    </font>
    <font>
      <sz val="10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2" borderId="9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4" sqref="F4"/>
    </sheetView>
  </sheetViews>
  <sheetFormatPr defaultColWidth="9" defaultRowHeight="13.5"/>
  <cols>
    <col min="1" max="1" width="5.875" customWidth="1"/>
    <col min="2" max="2" width="12.75" customWidth="1"/>
    <col min="3" max="3" width="24.9916666666667" customWidth="1"/>
    <col min="4" max="6" width="12.625" customWidth="1"/>
    <col min="7" max="7" width="9.75" customWidth="1"/>
    <col min="8" max="8" width="8.575"/>
    <col min="9" max="9" width="13.125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1" t="s">
        <v>1</v>
      </c>
      <c r="D2" s="4" t="s">
        <v>2</v>
      </c>
      <c r="E2" s="4"/>
      <c r="F2" s="4"/>
      <c r="G2" s="4"/>
    </row>
    <row r="3" s="1" customFormat="1" ht="39" customHeight="1" spans="1:7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5" t="s">
        <v>9</v>
      </c>
    </row>
    <row r="4" s="2" customFormat="1" ht="50" customHeight="1" spans="1:7">
      <c r="A4" s="8">
        <v>1</v>
      </c>
      <c r="B4" s="9" t="s">
        <v>10</v>
      </c>
      <c r="C4" s="10" t="s">
        <v>11</v>
      </c>
      <c r="D4" s="9">
        <v>301.14</v>
      </c>
      <c r="E4" s="11">
        <v>125</v>
      </c>
      <c r="F4" s="12">
        <f>D4*E4</f>
        <v>37642.5</v>
      </c>
      <c r="G4" s="13" t="s">
        <v>12</v>
      </c>
    </row>
    <row r="5" s="2" customFormat="1" ht="50" customHeight="1" spans="1:7">
      <c r="A5" s="8">
        <v>2</v>
      </c>
      <c r="B5" s="9" t="s">
        <v>13</v>
      </c>
      <c r="C5" s="10" t="s">
        <v>14</v>
      </c>
      <c r="D5" s="9">
        <v>136</v>
      </c>
      <c r="E5" s="11">
        <v>115</v>
      </c>
      <c r="F5" s="12">
        <f t="shared" ref="F5:F14" si="0">D5*E5</f>
        <v>15640</v>
      </c>
      <c r="G5" s="14"/>
    </row>
    <row r="6" s="2" customFormat="1" ht="50" customHeight="1" spans="1:7">
      <c r="A6" s="8">
        <v>3</v>
      </c>
      <c r="B6" s="9" t="s">
        <v>15</v>
      </c>
      <c r="C6" s="10" t="s">
        <v>16</v>
      </c>
      <c r="D6" s="9">
        <v>544.07</v>
      </c>
      <c r="E6" s="11">
        <v>120</v>
      </c>
      <c r="F6" s="12">
        <f t="shared" si="0"/>
        <v>65288.4</v>
      </c>
      <c r="G6" s="14"/>
    </row>
    <row r="7" s="2" customFormat="1" ht="50" customHeight="1" spans="1:7">
      <c r="A7" s="8">
        <v>4</v>
      </c>
      <c r="B7" s="9" t="s">
        <v>17</v>
      </c>
      <c r="C7" s="10" t="s">
        <v>18</v>
      </c>
      <c r="D7" s="9">
        <v>653.79</v>
      </c>
      <c r="E7" s="11">
        <v>120</v>
      </c>
      <c r="F7" s="12">
        <f t="shared" si="0"/>
        <v>78454.8</v>
      </c>
      <c r="G7" s="14"/>
    </row>
    <row r="8" s="2" customFormat="1" ht="50" customHeight="1" spans="1:7">
      <c r="A8" s="8">
        <v>5</v>
      </c>
      <c r="B8" s="9" t="s">
        <v>19</v>
      </c>
      <c r="C8" s="10" t="s">
        <v>16</v>
      </c>
      <c r="D8" s="9">
        <v>135</v>
      </c>
      <c r="E8" s="11">
        <v>140</v>
      </c>
      <c r="F8" s="12">
        <f t="shared" si="0"/>
        <v>18900</v>
      </c>
      <c r="G8" s="14"/>
    </row>
    <row r="9" s="2" customFormat="1" ht="50" customHeight="1" spans="1:7">
      <c r="A9" s="8">
        <v>6</v>
      </c>
      <c r="B9" s="9" t="s">
        <v>20</v>
      </c>
      <c r="C9" s="10" t="s">
        <v>21</v>
      </c>
      <c r="D9" s="9">
        <v>39.5</v>
      </c>
      <c r="E9" s="11">
        <v>140</v>
      </c>
      <c r="F9" s="12">
        <f t="shared" si="0"/>
        <v>5530</v>
      </c>
      <c r="G9" s="14"/>
    </row>
    <row r="10" s="2" customFormat="1" ht="50" customHeight="1" spans="1:7">
      <c r="A10" s="8">
        <v>7</v>
      </c>
      <c r="B10" s="9" t="s">
        <v>22</v>
      </c>
      <c r="C10" s="10" t="s">
        <v>23</v>
      </c>
      <c r="D10" s="9">
        <v>316.55</v>
      </c>
      <c r="E10" s="11">
        <v>145</v>
      </c>
      <c r="F10" s="12">
        <f t="shared" si="0"/>
        <v>45899.75</v>
      </c>
      <c r="G10" s="14"/>
    </row>
    <row r="11" s="2" customFormat="1" ht="50" customHeight="1" spans="1:7">
      <c r="A11" s="8">
        <v>8</v>
      </c>
      <c r="B11" s="9" t="s">
        <v>24</v>
      </c>
      <c r="C11" s="10" t="s">
        <v>16</v>
      </c>
      <c r="D11" s="9">
        <v>195.2</v>
      </c>
      <c r="E11" s="11">
        <v>115</v>
      </c>
      <c r="F11" s="12">
        <f t="shared" si="0"/>
        <v>22448</v>
      </c>
      <c r="G11" s="14"/>
    </row>
    <row r="12" s="2" customFormat="1" ht="50" customHeight="1" spans="1:7">
      <c r="A12" s="8">
        <v>9</v>
      </c>
      <c r="B12" s="9" t="s">
        <v>25</v>
      </c>
      <c r="C12" s="10" t="s">
        <v>26</v>
      </c>
      <c r="D12" s="9">
        <v>9760</v>
      </c>
      <c r="E12" s="11">
        <v>6.8</v>
      </c>
      <c r="F12" s="12">
        <f t="shared" si="0"/>
        <v>66368</v>
      </c>
      <c r="G12" s="14"/>
    </row>
    <row r="13" s="2" customFormat="1" ht="50" customHeight="1" spans="1:7">
      <c r="A13" s="8">
        <v>10</v>
      </c>
      <c r="B13" s="9" t="s">
        <v>27</v>
      </c>
      <c r="C13" s="10" t="s">
        <v>28</v>
      </c>
      <c r="D13" s="9">
        <v>182</v>
      </c>
      <c r="E13" s="11">
        <v>35</v>
      </c>
      <c r="F13" s="12">
        <f t="shared" si="0"/>
        <v>6370</v>
      </c>
      <c r="G13" s="14"/>
    </row>
    <row r="14" s="2" customFormat="1" ht="50" customHeight="1" spans="1:9">
      <c r="A14" s="8">
        <v>11</v>
      </c>
      <c r="B14" s="8" t="s">
        <v>29</v>
      </c>
      <c r="C14" s="8"/>
      <c r="D14" s="8"/>
      <c r="E14" s="8"/>
      <c r="F14" s="12">
        <f>SUM(F4:F13)</f>
        <v>362541.45</v>
      </c>
      <c r="G14" s="15"/>
      <c r="I14" s="2">
        <v>362541.45</v>
      </c>
    </row>
    <row r="15" s="2" customFormat="1" ht="37" customHeight="1" spans="1:7">
      <c r="A15" s="16"/>
      <c r="B15" s="16" t="s">
        <v>30</v>
      </c>
      <c r="C15" s="16"/>
      <c r="D15" s="16" t="s">
        <v>31</v>
      </c>
      <c r="E15" s="16"/>
      <c r="F15" s="16"/>
      <c r="G15" s="16"/>
    </row>
  </sheetData>
  <mergeCells count="4">
    <mergeCell ref="A1:G1"/>
    <mergeCell ref="D2:G2"/>
    <mergeCell ref="B14:E14"/>
    <mergeCell ref="G4:G14"/>
  </mergeCells>
  <printOptions horizontalCentered="1"/>
  <pageMargins left="0.503472222222222" right="0.503472222222222" top="0.751388888888889" bottom="0.751388888888889" header="0.298611111111111" footer="0.357638888888889"/>
  <pageSetup paperSize="9" orientation="portrait" horizontalDpi="600"/>
  <headerFooter>
    <oddFooter>&amp;C&amp;"方正仿宋简体"第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2024-07-13T17:13:00Z</dcterms:created>
  <dcterms:modified xsi:type="dcterms:W3CDTF">2025-03-06T06:14:24Z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