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<sst xmlns="http://schemas.openxmlformats.org/spreadsheetml/2006/main" count="44" uniqueCount="28">
  <si>
    <t>附件1</t>
  </si>
  <si>
    <t>建筑物消防设施维护询价预算表</t>
  </si>
  <si>
    <t>单位名称：疏勒县实验学校</t>
  </si>
  <si>
    <t>制表日期：2024 年 12 月 11 日</t>
  </si>
  <si>
    <t xml:space="preserve"> 序号</t>
  </si>
  <si>
    <t>楼栋名称</t>
  </si>
  <si>
    <t>消防设施</t>
  </si>
  <si>
    <t>结构</t>
  </si>
  <si>
    <t>面积</t>
  </si>
  <si>
    <r>
      <t>单价（元/</t>
    </r>
    <r>
      <rPr>
        <b/>
        <sz val="12"/>
        <color theme="1"/>
        <rFont val="宋体"/>
        <charset val="134"/>
      </rPr>
      <t>㎡</t>
    </r>
    <r>
      <rPr>
        <b/>
        <sz val="12"/>
        <color theme="1"/>
        <rFont val="方正楷体简体"/>
        <charset val="134"/>
      </rPr>
      <t>）</t>
    </r>
  </si>
  <si>
    <t>合计金额</t>
  </si>
  <si>
    <t>知行楼</t>
  </si>
  <si>
    <t>报警控制台、消火栓、卷帘等</t>
  </si>
  <si>
    <t>框架</t>
  </si>
  <si>
    <t>启智楼</t>
  </si>
  <si>
    <t>消火栓</t>
  </si>
  <si>
    <t>启航楼</t>
  </si>
  <si>
    <t>消火栓、卷帘等</t>
  </si>
  <si>
    <t>启德楼</t>
  </si>
  <si>
    <t>初中1号食堂</t>
  </si>
  <si>
    <t>初中2号食堂</t>
  </si>
  <si>
    <t>高中食堂</t>
  </si>
  <si>
    <t>1号宿舍楼</t>
  </si>
  <si>
    <t>2号宿舍楼</t>
  </si>
  <si>
    <t>周转宿舍楼</t>
  </si>
  <si>
    <t>合计：</t>
  </si>
  <si>
    <t>经办人：</t>
  </si>
  <si>
    <t>学校领导：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</si>
</sst>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.00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方正仿宋简体"/>
      <charset val="134"/>
    </font>
    <font>
      <b/>
      <sz val="18"/>
      <color theme="1"/>
      <name val="方正小标宋简体"/>
      <charset val="134"/>
    </font>
    <font>
      <b/>
      <sz val="12"/>
      <color theme="1"/>
      <name val="方正楷体简体"/>
      <charset val="134"/>
    </font>
    <font>
      <sz val="12"/>
      <color theme="1"/>
      <name val="方正仿宋简体"/>
      <charset val="134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4" fillId="10" borderId="9" applyNumberFormat="0" applyAlignment="0" applyProtection="0">
      <alignment vertical="center"/>
    </xf>
    <xf numFmtId="0" fontId="12" fillId="10" borderId="2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 shrinkToFit="1"/>
    </xf>
    <xf numFmtId="176" fontId="5" fillId="0" borderId="1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176" fontId="2" fillId="0" borderId="1" xfId="0" applyNumberFormat="1" applyFont="1" applyBorder="1" applyAlignment="1">
      <alignment vertical="center" shrinkToFit="1"/>
    </xf>
    <xf numFmtId="176" fontId="2" fillId="0" borderId="1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workbookViewId="0">
      <selection activeCell="C17" sqref="C17"/>
    </sheetView>
  </sheetViews>
  <sheetFormatPr defaultColWidth="9" defaultRowHeight="13.5" outlineLevelCol="6"/>
  <cols>
    <col min="1" max="1" width="6" customWidth="1"/>
    <col min="2" max="2" width="12.5" customWidth="1"/>
    <col min="3" max="3" width="24.75" customWidth="1"/>
    <col min="5" max="5" width="10.875" customWidth="1"/>
    <col min="6" max="6" width="14.375" customWidth="1"/>
    <col min="7" max="7" width="11.625" customWidth="1"/>
  </cols>
  <sheetData>
    <row r="1" ht="15" spans="1:1">
      <c r="A1" s="3" t="s">
        <v>0</v>
      </c>
    </row>
    <row r="2" ht="41.25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ht="30" customHeight="1" spans="1:7">
      <c r="A3" s="5" t="s">
        <v>2</v>
      </c>
      <c r="B3" s="6"/>
      <c r="C3" s="6"/>
      <c r="D3" s="6"/>
      <c r="E3" s="6" t="s">
        <v>3</v>
      </c>
      <c r="F3" s="6"/>
      <c r="G3" s="6"/>
    </row>
    <row r="4" ht="30" customHeight="1" spans="1:7">
      <c r="A4" s="7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</row>
    <row r="5" ht="30" customHeight="1" spans="1:7">
      <c r="A5" s="8">
        <v>1</v>
      </c>
      <c r="B5" s="8" t="s">
        <v>11</v>
      </c>
      <c r="C5" s="9" t="s">
        <v>12</v>
      </c>
      <c r="D5" s="8" t="s">
        <v>13</v>
      </c>
      <c r="E5" s="8">
        <v>12688.01</v>
      </c>
      <c r="F5" s="10">
        <v>1.8</v>
      </c>
      <c r="G5" s="10">
        <f>E5*F5</f>
        <v>22838.418</v>
      </c>
    </row>
    <row r="6" ht="30" customHeight="1" spans="1:7">
      <c r="A6" s="8">
        <v>2</v>
      </c>
      <c r="B6" s="8" t="s">
        <v>14</v>
      </c>
      <c r="C6" s="8" t="s">
        <v>15</v>
      </c>
      <c r="D6" s="8" t="s">
        <v>13</v>
      </c>
      <c r="E6" s="8">
        <v>14745.71</v>
      </c>
      <c r="F6" s="10">
        <v>0.8</v>
      </c>
      <c r="G6" s="10">
        <f t="shared" ref="G6:G14" si="0">E6*F6</f>
        <v>11796.568</v>
      </c>
    </row>
    <row r="7" ht="30" customHeight="1" spans="1:7">
      <c r="A7" s="8">
        <v>3</v>
      </c>
      <c r="B7" s="8" t="s">
        <v>16</v>
      </c>
      <c r="C7" s="8" t="s">
        <v>17</v>
      </c>
      <c r="D7" s="8" t="s">
        <v>13</v>
      </c>
      <c r="E7" s="8">
        <v>9459.12</v>
      </c>
      <c r="F7" s="10">
        <v>1</v>
      </c>
      <c r="G7" s="10">
        <f t="shared" si="0"/>
        <v>9459.12</v>
      </c>
    </row>
    <row r="8" ht="30" customHeight="1" spans="1:7">
      <c r="A8" s="8">
        <v>4</v>
      </c>
      <c r="B8" s="8" t="s">
        <v>18</v>
      </c>
      <c r="C8" s="8" t="s">
        <v>15</v>
      </c>
      <c r="D8" s="8" t="s">
        <v>13</v>
      </c>
      <c r="E8" s="8">
        <v>12364.19</v>
      </c>
      <c r="F8" s="10">
        <v>0.8</v>
      </c>
      <c r="G8" s="10">
        <f t="shared" si="0"/>
        <v>9891.352</v>
      </c>
    </row>
    <row r="9" ht="30" customHeight="1" spans="1:7">
      <c r="A9" s="8">
        <v>5</v>
      </c>
      <c r="B9" s="8" t="s">
        <v>19</v>
      </c>
      <c r="C9" s="8" t="s">
        <v>15</v>
      </c>
      <c r="D9" s="8" t="s">
        <v>13</v>
      </c>
      <c r="E9" s="8">
        <v>1025.1</v>
      </c>
      <c r="F9" s="10">
        <v>0.8</v>
      </c>
      <c r="G9" s="10">
        <f t="shared" si="0"/>
        <v>820.08</v>
      </c>
    </row>
    <row r="10" ht="30" customHeight="1" spans="1:7">
      <c r="A10" s="8">
        <v>6</v>
      </c>
      <c r="B10" s="8" t="s">
        <v>20</v>
      </c>
      <c r="C10" s="8" t="s">
        <v>15</v>
      </c>
      <c r="D10" s="8" t="s">
        <v>13</v>
      </c>
      <c r="E10" s="8">
        <v>2958.26</v>
      </c>
      <c r="F10" s="10">
        <v>0.8</v>
      </c>
      <c r="G10" s="10">
        <f t="shared" si="0"/>
        <v>2366.608</v>
      </c>
    </row>
    <row r="11" ht="30" customHeight="1" spans="1:7">
      <c r="A11" s="8">
        <v>7</v>
      </c>
      <c r="B11" s="8" t="s">
        <v>21</v>
      </c>
      <c r="C11" s="8" t="s">
        <v>15</v>
      </c>
      <c r="D11" s="8" t="s">
        <v>13</v>
      </c>
      <c r="E11" s="8">
        <v>3008.62</v>
      </c>
      <c r="F11" s="10">
        <v>0.8</v>
      </c>
      <c r="G11" s="10">
        <f t="shared" si="0"/>
        <v>2406.896</v>
      </c>
    </row>
    <row r="12" ht="30" customHeight="1" spans="1:7">
      <c r="A12" s="8">
        <v>8</v>
      </c>
      <c r="B12" s="8" t="s">
        <v>22</v>
      </c>
      <c r="C12" s="8" t="s">
        <v>15</v>
      </c>
      <c r="D12" s="8" t="s">
        <v>13</v>
      </c>
      <c r="E12" s="8">
        <v>3924.75</v>
      </c>
      <c r="F12" s="10">
        <v>0.8</v>
      </c>
      <c r="G12" s="10">
        <f t="shared" si="0"/>
        <v>3139.8</v>
      </c>
    </row>
    <row r="13" ht="30" customHeight="1" spans="1:7">
      <c r="A13" s="8">
        <v>9</v>
      </c>
      <c r="B13" s="8" t="s">
        <v>23</v>
      </c>
      <c r="C13" s="8" t="s">
        <v>15</v>
      </c>
      <c r="D13" s="8" t="s">
        <v>13</v>
      </c>
      <c r="E13" s="8">
        <v>3924.75</v>
      </c>
      <c r="F13" s="10">
        <v>0.8</v>
      </c>
      <c r="G13" s="10">
        <f t="shared" si="0"/>
        <v>3139.8</v>
      </c>
    </row>
    <row r="14" ht="30" customHeight="1" spans="1:7">
      <c r="A14" s="8">
        <v>10</v>
      </c>
      <c r="B14" s="8" t="s">
        <v>24</v>
      </c>
      <c r="C14" s="8" t="s">
        <v>15</v>
      </c>
      <c r="D14" s="8" t="s">
        <v>13</v>
      </c>
      <c r="E14" s="8">
        <v>2161.3</v>
      </c>
      <c r="F14" s="10">
        <v>0.8</v>
      </c>
      <c r="G14" s="10">
        <f t="shared" si="0"/>
        <v>1729.04</v>
      </c>
    </row>
    <row r="15" ht="30" customHeight="1" spans="1:7">
      <c r="A15" s="11" t="s">
        <v>25</v>
      </c>
      <c r="B15" s="12"/>
      <c r="C15" s="12"/>
      <c r="D15" s="12"/>
      <c r="E15" s="13">
        <f t="shared" ref="E15" si="1">SUM(E5:E14)</f>
        <v>66259.81</v>
      </c>
      <c r="F15" s="13"/>
      <c r="G15" s="14">
        <f>SUM(G5:G14)</f>
        <v>67587.682</v>
      </c>
    </row>
    <row r="16" ht="15" spans="1:7">
      <c r="A16" s="15"/>
      <c r="B16" s="15"/>
      <c r="C16" s="15"/>
      <c r="D16" s="15"/>
      <c r="E16" s="15"/>
      <c r="F16" s="15"/>
      <c r="G16" s="15"/>
    </row>
    <row r="17" s="2" customFormat="1" ht="31" customHeight="1" spans="1:7">
      <c r="A17" s="16"/>
      <c r="B17" s="17" t="s">
        <v>26</v>
      </c>
      <c r="C17" s="16"/>
      <c r="D17" s="16"/>
      <c r="E17" s="18" t="s">
        <v>27</v>
      </c>
      <c r="F17" s="18"/>
      <c r="G17" s="16"/>
    </row>
  </sheetData>
  <mergeCells count="3">
    <mergeCell ref="A2:G2"/>
    <mergeCell ref="A15:D15"/>
    <mergeCell ref="E17:F1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shenduxitong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shendu</dc:creator>
  <cp:lastModifiedBy>努日丁·麦麦提</cp:lastModifiedBy>
  <dcterms:created xsi:type="dcterms:W3CDTF">2021-01-14T05:59:00Z</dcterms:created>
  <cp:lastPrinted>2022-05-11T02:27:00Z</cp:lastPrinted>
  <dcterms:modified xsi:type="dcterms:W3CDTF">2024-12-11T02:47:07Z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