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卫生工具" sheetId="1" r:id="rId1"/>
  </sheets>
  <calcPr calcId="144525"/>
</workbook>
</file>

<file path=xl/sharedStrings.xml><?xml version="1.0" encoding="utf-8"?>
<sst xmlns="http://schemas.openxmlformats.org/spreadsheetml/2006/main" count="47" uniqueCount="35">
  <si>
    <t>疏勒县第三小学2024年文化用品采购计划表</t>
  </si>
  <si>
    <t>序号</t>
  </si>
  <si>
    <t>名称</t>
  </si>
  <si>
    <t>规格</t>
  </si>
  <si>
    <t>型号</t>
  </si>
  <si>
    <t>数量</t>
  </si>
  <si>
    <t>单位</t>
  </si>
  <si>
    <t>预算金额/元</t>
  </si>
  <si>
    <t>采购物品属性（固定/消耗品/维修）</t>
  </si>
  <si>
    <t>采购科室</t>
  </si>
  <si>
    <t>计划采购时间</t>
  </si>
  <si>
    <t>物品使用时常（月/年）</t>
  </si>
  <si>
    <t>采购方式</t>
  </si>
  <si>
    <t>科室负责人</t>
  </si>
  <si>
    <t>学校负责人</t>
  </si>
  <si>
    <t>备注</t>
  </si>
  <si>
    <t>单价/元</t>
  </si>
  <si>
    <t>总价/元</t>
  </si>
  <si>
    <t>大鼓</t>
  </si>
  <si>
    <t>直径60cm，高度50CM，牛皮面，红漆，黄金龙图形（寸画龙堂鼓+鼓棒+绸带+架子）</t>
  </si>
  <si>
    <t>木制鼓身、牛皮面</t>
  </si>
  <si>
    <t>台</t>
  </si>
  <si>
    <t>消耗品</t>
  </si>
  <si>
    <t>总务室</t>
  </si>
  <si>
    <t>年</t>
  </si>
  <si>
    <t>政采云</t>
  </si>
  <si>
    <t>腰鼓</t>
  </si>
  <si>
    <t>直径15cm，高度32cm，牛皮面，红漆，每个带4米红绸缎</t>
  </si>
  <si>
    <t>个</t>
  </si>
  <si>
    <t>红绸缎</t>
  </si>
  <si>
    <t>红、篮、紫、绿、黄（各30米）宽度1.5m</t>
  </si>
  <si>
    <t>绸缎</t>
  </si>
  <si>
    <t>米</t>
  </si>
  <si>
    <t>合计</t>
  </si>
  <si>
    <t>注意：1、采购物品必需结实耐用质量符合达标；2、消耗物品采购不得超过1年，临近过期的不得采购；3、大宗物品采购必需过班子会议，评估，评价方可采购；4、紧急采购当时当天决定负责人都当天落实，拍照或留存状态痕迹；5、科室没有做计划的不会现说现办除非特殊情况；7、描述物品尽可能描述清楚，不得含糊其词；8、水、电、网络、维修、紧急维修、国定大件采购留存1年以上的使用经费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</si>
</sst>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9" fillId="12" borderId="7" applyNumberFormat="0" applyAlignment="0" applyProtection="0">
      <alignment vertical="center"/>
    </xf>
    <xf numFmtId="0" fontId="19" fillId="27" borderId="1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57" fontId="0" fillId="0" borderId="2" xfId="0" applyNumberFormat="1" applyBorder="1" applyAlignment="1">
      <alignment horizontal="center" vertical="center" wrapText="1"/>
    </xf>
    <xf numFmtId="57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E4" sqref="E4:E6"/>
    </sheetView>
  </sheetViews>
  <sheetFormatPr defaultColWidth="9" defaultRowHeight="14.25" outlineLevelRow="7"/>
  <cols>
    <col min="1" max="1" width="5.125" style="3" customWidth="1"/>
    <col min="2" max="2" width="7" style="3" customWidth="1"/>
    <col min="3" max="3" width="45.125" style="3" customWidth="1"/>
    <col min="4" max="4" width="17.5416666666667" customWidth="1"/>
    <col min="5" max="5" width="7.63333333333333" customWidth="1"/>
    <col min="6" max="6" width="5.65" customWidth="1"/>
    <col min="7" max="8" width="7.75" customWidth="1"/>
    <col min="9" max="9" width="16.125" customWidth="1"/>
    <col min="10" max="10" width="23.375" hidden="1" customWidth="1"/>
    <col min="11" max="11" width="12.875" hidden="1" customWidth="1"/>
    <col min="12" max="12" width="22.125" hidden="1" customWidth="1"/>
    <col min="13" max="13" width="8.875" hidden="1" customWidth="1"/>
    <col min="14" max="14" width="23.375" hidden="1" customWidth="1"/>
    <col min="15" max="15" width="10.875" hidden="1" customWidth="1"/>
    <col min="16" max="16" width="17.375" customWidth="1"/>
  </cols>
  <sheetData>
    <row r="1" ht="54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4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/>
      <c r="I2" s="16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14</v>
      </c>
      <c r="P2" s="6" t="s">
        <v>15</v>
      </c>
    </row>
    <row r="3" ht="34" customHeight="1" spans="1:16">
      <c r="A3" s="7"/>
      <c r="B3" s="7"/>
      <c r="C3" s="7"/>
      <c r="D3" s="8"/>
      <c r="E3" s="8"/>
      <c r="F3" s="7"/>
      <c r="G3" s="9" t="s">
        <v>16</v>
      </c>
      <c r="H3" s="9" t="s">
        <v>17</v>
      </c>
      <c r="I3" s="17"/>
      <c r="J3" s="18"/>
      <c r="K3" s="18"/>
      <c r="L3" s="7"/>
      <c r="M3" s="18"/>
      <c r="N3" s="7"/>
      <c r="O3" s="6"/>
      <c r="P3" s="6"/>
    </row>
    <row r="4" s="1" customFormat="1" ht="33" customHeight="1" spans="1:16">
      <c r="A4" s="10">
        <v>1</v>
      </c>
      <c r="B4" s="10" t="s">
        <v>18</v>
      </c>
      <c r="C4" s="10" t="s">
        <v>19</v>
      </c>
      <c r="D4" s="6" t="s">
        <v>20</v>
      </c>
      <c r="E4" s="10">
        <v>5</v>
      </c>
      <c r="F4" s="10" t="s">
        <v>21</v>
      </c>
      <c r="G4" s="10">
        <v>1200</v>
      </c>
      <c r="H4" s="10">
        <f>G4*E4</f>
        <v>6000</v>
      </c>
      <c r="I4" s="10" t="s">
        <v>22</v>
      </c>
      <c r="J4" s="10" t="s">
        <v>23</v>
      </c>
      <c r="K4" s="19">
        <v>45323</v>
      </c>
      <c r="L4" s="19" t="s">
        <v>24</v>
      </c>
      <c r="M4" s="10" t="s">
        <v>25</v>
      </c>
      <c r="N4" s="10" t="s">
        <v>23</v>
      </c>
      <c r="O4" s="10"/>
      <c r="P4" s="10"/>
    </row>
    <row r="5" s="2" customFormat="1" ht="33" customHeight="1" spans="1:16">
      <c r="A5" s="6">
        <v>2</v>
      </c>
      <c r="B5" s="6" t="s">
        <v>26</v>
      </c>
      <c r="C5" s="10" t="s">
        <v>27</v>
      </c>
      <c r="D5" s="6" t="s">
        <v>20</v>
      </c>
      <c r="E5" s="6">
        <v>50</v>
      </c>
      <c r="F5" s="6" t="s">
        <v>28</v>
      </c>
      <c r="G5" s="6">
        <v>60</v>
      </c>
      <c r="H5" s="6">
        <f>G5*E5</f>
        <v>3000</v>
      </c>
      <c r="I5" s="6" t="s">
        <v>22</v>
      </c>
      <c r="J5" s="6" t="s">
        <v>23</v>
      </c>
      <c r="K5" s="20">
        <v>45323</v>
      </c>
      <c r="L5" s="20" t="s">
        <v>24</v>
      </c>
      <c r="M5" s="6" t="s">
        <v>25</v>
      </c>
      <c r="N5" s="6" t="s">
        <v>23</v>
      </c>
      <c r="O5" s="6"/>
      <c r="P5" s="6"/>
    </row>
    <row r="6" s="2" customFormat="1" ht="33" customHeight="1" spans="1:16">
      <c r="A6" s="6">
        <v>3</v>
      </c>
      <c r="B6" s="6" t="s">
        <v>29</v>
      </c>
      <c r="C6" s="6" t="s">
        <v>30</v>
      </c>
      <c r="D6" s="6" t="s">
        <v>31</v>
      </c>
      <c r="E6" s="6">
        <v>150</v>
      </c>
      <c r="F6" s="6" t="s">
        <v>32</v>
      </c>
      <c r="G6" s="6">
        <v>8</v>
      </c>
      <c r="H6" s="6">
        <f>G6*E6</f>
        <v>1200</v>
      </c>
      <c r="I6" s="6" t="s">
        <v>22</v>
      </c>
      <c r="J6" s="6" t="s">
        <v>23</v>
      </c>
      <c r="K6" s="20">
        <v>45323</v>
      </c>
      <c r="L6" s="20" t="s">
        <v>24</v>
      </c>
      <c r="M6" s="6" t="s">
        <v>25</v>
      </c>
      <c r="N6" s="6" t="s">
        <v>23</v>
      </c>
      <c r="O6" s="6"/>
      <c r="P6" s="6"/>
    </row>
    <row r="7" ht="33" customHeight="1" spans="1:16">
      <c r="A7" s="11" t="s">
        <v>33</v>
      </c>
      <c r="B7" s="12"/>
      <c r="C7" s="13"/>
      <c r="D7" s="14"/>
      <c r="E7" s="14"/>
      <c r="F7" s="14"/>
      <c r="G7" s="14"/>
      <c r="H7" s="14">
        <f>SUM(H4:H6)</f>
        <v>10200</v>
      </c>
      <c r="I7" s="14"/>
      <c r="J7" s="14"/>
      <c r="K7" s="14"/>
      <c r="L7" s="14"/>
      <c r="M7" s="9"/>
      <c r="N7" s="6"/>
      <c r="O7" s="9"/>
      <c r="P7" s="14"/>
    </row>
    <row r="8" ht="44" customHeight="1" spans="1:16">
      <c r="A8" s="15" t="s">
        <v>34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</sheetData>
  <mergeCells count="18">
    <mergeCell ref="A1:P1"/>
    <mergeCell ref="G2:H2"/>
    <mergeCell ref="A7:B7"/>
    <mergeCell ref="A8:P8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  <mergeCell ref="N2:N3"/>
    <mergeCell ref="O2:O3"/>
    <mergeCell ref="P2:P3"/>
  </mergeCells>
  <pageMargins left="0.275" right="0.196527777777778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卫生工具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第三小学专用电脑</dc:creator>
  <cp:lastModifiedBy>左热古丽·亚库普</cp:lastModifiedBy>
  <dcterms:created xsi:type="dcterms:W3CDTF">2015-06-05T18:19:00Z</dcterms:created>
  <dcterms:modified xsi:type="dcterms:W3CDTF">2024-02-01T13:53:28Z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