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0"/>
  </bookViews>
  <sheets>
    <sheet name="水管维修耗材" sheetId="1" r:id="rId1"/>
  </sheets>
  <calcPr calcId="144525"/>
</workbook>
</file>

<file path=xl/sharedStrings.xml><?xml version="1.0" encoding="utf-8"?>
<sst xmlns="http://schemas.openxmlformats.org/spreadsheetml/2006/main" count="50" uniqueCount="31">
  <si>
    <t>采购五金材料预算明细</t>
  </si>
  <si>
    <t>单位名称（盖章）：疏勒县实验学校</t>
  </si>
  <si>
    <t>制表日期：2024年5月22日</t>
  </si>
  <si>
    <t>序号</t>
  </si>
  <si>
    <t>名称</t>
  </si>
  <si>
    <t>规格</t>
  </si>
  <si>
    <t>单位</t>
  </si>
  <si>
    <t>数量</t>
  </si>
  <si>
    <t>单价</t>
  </si>
  <si>
    <t>合计</t>
  </si>
  <si>
    <t>备注</t>
  </si>
  <si>
    <t>下水管</t>
  </si>
  <si>
    <t>洗手池</t>
  </si>
  <si>
    <t>个</t>
  </si>
  <si>
    <t>三角阀</t>
  </si>
  <si>
    <t>铜芯</t>
  </si>
  <si>
    <t>软管</t>
  </si>
  <si>
    <t>不绣钢80</t>
  </si>
  <si>
    <t>根</t>
  </si>
  <si>
    <t>内丝三通</t>
  </si>
  <si>
    <t>PPR</t>
  </si>
  <si>
    <t>截止阀</t>
  </si>
  <si>
    <t>PPR25</t>
  </si>
  <si>
    <t>PPR32</t>
  </si>
  <si>
    <t>PPR50</t>
  </si>
  <si>
    <t>活接球阀</t>
  </si>
  <si>
    <t>PPR20</t>
  </si>
  <si>
    <t>PPR50铜</t>
  </si>
  <si>
    <t>小计</t>
  </si>
  <si>
    <t>经办人：</t>
  </si>
  <si>
    <t>学校领导：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</si>
</sst>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6">
    <font>
      <sz val="10"/>
      <name val="Arial"/>
      <charset val="0"/>
    </font>
    <font>
      <sz val="25.6"/>
      <name val="Arial"/>
      <charset val="0"/>
    </font>
    <font>
      <sz val="11"/>
      <name val="Arial"/>
      <charset val="0"/>
    </font>
    <font>
      <sz val="11"/>
      <name val="宋体"/>
      <charset val="0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tabSelected="1" zoomScaleSheetLayoutView="60" workbookViewId="0">
      <selection activeCell="G17" sqref="G17"/>
    </sheetView>
  </sheetViews>
  <sheetFormatPr defaultColWidth="8.88181818181818" defaultRowHeight="12.5" outlineLevelCol="7"/>
  <cols>
    <col min="1" max="1" width="10"/>
    <col min="2" max="2" width="18"/>
    <col min="3" max="3" width="10"/>
    <col min="4" max="4" width="13.2181818181818" customWidth="1"/>
    <col min="5" max="5" width="11.1454545454545" customWidth="1"/>
    <col min="6" max="6" width="10"/>
    <col min="7" max="7" width="13.5727272727273"/>
    <col min="8" max="8" width="9.14545454545454" customWidth="1"/>
    <col min="9" max="9" width="10.5545454545455"/>
  </cols>
  <sheetData>
    <row r="1" s="1" customFormat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3" customHeight="1" spans="1:8">
      <c r="A2" s="5" t="s">
        <v>1</v>
      </c>
      <c r="B2" s="5"/>
      <c r="C2" s="5"/>
      <c r="D2" s="5"/>
      <c r="E2" s="6" t="s">
        <v>2</v>
      </c>
      <c r="F2" s="6"/>
      <c r="G2" s="6"/>
      <c r="H2" s="6"/>
    </row>
    <row r="3" s="1" customFormat="1" ht="32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0" customHeight="1" spans="1:8">
      <c r="A4" s="8">
        <v>1</v>
      </c>
      <c r="B4" s="8" t="s">
        <v>11</v>
      </c>
      <c r="C4" s="8" t="s">
        <v>12</v>
      </c>
      <c r="D4" s="8" t="s">
        <v>13</v>
      </c>
      <c r="E4" s="8">
        <v>100</v>
      </c>
      <c r="F4" s="8">
        <v>5</v>
      </c>
      <c r="G4" s="9">
        <f>E4*F4</f>
        <v>500</v>
      </c>
      <c r="H4" s="8"/>
    </row>
    <row r="5" s="1" customFormat="1" ht="20" customHeight="1" spans="1:8">
      <c r="A5" s="8">
        <v>2</v>
      </c>
      <c r="B5" s="8" t="s">
        <v>14</v>
      </c>
      <c r="C5" s="8" t="s">
        <v>15</v>
      </c>
      <c r="D5" s="8" t="s">
        <v>13</v>
      </c>
      <c r="E5" s="8">
        <v>30</v>
      </c>
      <c r="F5" s="8">
        <v>5.5</v>
      </c>
      <c r="G5" s="9">
        <f>E5*F5</f>
        <v>165</v>
      </c>
      <c r="H5" s="8"/>
    </row>
    <row r="6" s="1" customFormat="1" ht="20" customHeight="1" spans="1:8">
      <c r="A6" s="8">
        <v>3</v>
      </c>
      <c r="B6" s="8" t="s">
        <v>16</v>
      </c>
      <c r="C6" s="8" t="s">
        <v>17</v>
      </c>
      <c r="D6" s="8" t="s">
        <v>18</v>
      </c>
      <c r="E6" s="8">
        <v>100</v>
      </c>
      <c r="F6" s="8">
        <v>5.5</v>
      </c>
      <c r="G6" s="9">
        <f t="shared" ref="G6:G15" si="0">E6*F6</f>
        <v>550</v>
      </c>
      <c r="H6" s="8"/>
    </row>
    <row r="7" s="1" customFormat="1" ht="20" customHeight="1" spans="1:8">
      <c r="A7" s="8">
        <v>4</v>
      </c>
      <c r="B7" s="8" t="s">
        <v>19</v>
      </c>
      <c r="C7" s="8" t="s">
        <v>20</v>
      </c>
      <c r="D7" s="8" t="s">
        <v>13</v>
      </c>
      <c r="E7" s="8">
        <v>30</v>
      </c>
      <c r="F7" s="8">
        <v>5.5</v>
      </c>
      <c r="G7" s="9">
        <f t="shared" si="0"/>
        <v>165</v>
      </c>
      <c r="H7" s="8"/>
    </row>
    <row r="8" s="1" customFormat="1" ht="20" customHeight="1" spans="1:8">
      <c r="A8" s="8">
        <v>5</v>
      </c>
      <c r="B8" s="8" t="s">
        <v>21</v>
      </c>
      <c r="C8" s="8" t="s">
        <v>22</v>
      </c>
      <c r="D8" s="8" t="s">
        <v>13</v>
      </c>
      <c r="E8" s="8">
        <v>50</v>
      </c>
      <c r="F8" s="8">
        <v>10</v>
      </c>
      <c r="G8" s="9">
        <f t="shared" si="0"/>
        <v>500</v>
      </c>
      <c r="H8" s="8"/>
    </row>
    <row r="9" s="1" customFormat="1" ht="20" customHeight="1" spans="1:8">
      <c r="A9" s="8">
        <v>6</v>
      </c>
      <c r="B9" s="8" t="s">
        <v>21</v>
      </c>
      <c r="C9" s="8" t="s">
        <v>23</v>
      </c>
      <c r="D9" s="8" t="s">
        <v>13</v>
      </c>
      <c r="E9" s="8">
        <v>70</v>
      </c>
      <c r="F9" s="8">
        <v>13</v>
      </c>
      <c r="G9" s="9">
        <f t="shared" si="0"/>
        <v>910</v>
      </c>
      <c r="H9" s="8"/>
    </row>
    <row r="10" s="1" customFormat="1" ht="20" customHeight="1" spans="1:8">
      <c r="A10" s="8">
        <v>7</v>
      </c>
      <c r="B10" s="8" t="s">
        <v>21</v>
      </c>
      <c r="C10" s="8" t="s">
        <v>24</v>
      </c>
      <c r="D10" s="8" t="s">
        <v>13</v>
      </c>
      <c r="E10" s="8">
        <v>10</v>
      </c>
      <c r="F10" s="8">
        <v>20</v>
      </c>
      <c r="G10" s="9">
        <f t="shared" si="0"/>
        <v>200</v>
      </c>
      <c r="H10" s="8"/>
    </row>
    <row r="11" s="1" customFormat="1" ht="20" customHeight="1" spans="1:8">
      <c r="A11" s="8">
        <v>8</v>
      </c>
      <c r="B11" s="8" t="s">
        <v>25</v>
      </c>
      <c r="C11" s="8" t="s">
        <v>26</v>
      </c>
      <c r="D11" s="8" t="s">
        <v>13</v>
      </c>
      <c r="E11" s="8">
        <v>50</v>
      </c>
      <c r="F11" s="8">
        <v>4</v>
      </c>
      <c r="G11" s="9">
        <f t="shared" si="0"/>
        <v>200</v>
      </c>
      <c r="H11" s="8"/>
    </row>
    <row r="12" s="1" customFormat="1" ht="20" customHeight="1" spans="1:8">
      <c r="A12" s="8">
        <v>9</v>
      </c>
      <c r="B12" s="8" t="s">
        <v>25</v>
      </c>
      <c r="C12" s="8" t="s">
        <v>22</v>
      </c>
      <c r="D12" s="8" t="s">
        <v>13</v>
      </c>
      <c r="E12" s="8">
        <v>50</v>
      </c>
      <c r="F12" s="8">
        <v>5</v>
      </c>
      <c r="G12" s="9">
        <f t="shared" si="0"/>
        <v>250</v>
      </c>
      <c r="H12" s="8"/>
    </row>
    <row r="13" s="1" customFormat="1" ht="20" customHeight="1" spans="1:8">
      <c r="A13" s="8">
        <v>10</v>
      </c>
      <c r="B13" s="8" t="s">
        <v>25</v>
      </c>
      <c r="C13" s="8" t="s">
        <v>23</v>
      </c>
      <c r="D13" s="8" t="s">
        <v>13</v>
      </c>
      <c r="E13" s="8">
        <v>70</v>
      </c>
      <c r="F13" s="8">
        <v>7.5</v>
      </c>
      <c r="G13" s="9">
        <f t="shared" si="0"/>
        <v>525</v>
      </c>
      <c r="H13" s="8"/>
    </row>
    <row r="14" s="1" customFormat="1" ht="20" customHeight="1" spans="1:8">
      <c r="A14" s="8">
        <v>11</v>
      </c>
      <c r="B14" s="8" t="s">
        <v>25</v>
      </c>
      <c r="C14" s="8" t="s">
        <v>24</v>
      </c>
      <c r="D14" s="8" t="s">
        <v>13</v>
      </c>
      <c r="E14" s="8">
        <v>10</v>
      </c>
      <c r="F14" s="8">
        <v>23</v>
      </c>
      <c r="G14" s="9">
        <f t="shared" si="0"/>
        <v>230</v>
      </c>
      <c r="H14" s="8"/>
    </row>
    <row r="15" s="1" customFormat="1" ht="20" customHeight="1" spans="1:8">
      <c r="A15" s="8">
        <v>12</v>
      </c>
      <c r="B15" s="8" t="s">
        <v>25</v>
      </c>
      <c r="C15" s="8" t="s">
        <v>27</v>
      </c>
      <c r="D15" s="8" t="s">
        <v>13</v>
      </c>
      <c r="E15" s="8">
        <v>5</v>
      </c>
      <c r="F15" s="8">
        <v>55</v>
      </c>
      <c r="G15" s="9">
        <f t="shared" si="0"/>
        <v>275</v>
      </c>
      <c r="H15" s="8"/>
    </row>
    <row r="16" s="1" customFormat="1" ht="28" customHeight="1" spans="1:8">
      <c r="A16" s="10" t="s">
        <v>28</v>
      </c>
      <c r="B16" s="11"/>
      <c r="C16" s="11"/>
      <c r="D16" s="11"/>
      <c r="E16" s="11"/>
      <c r="F16" s="12"/>
      <c r="G16" s="13">
        <f>SUM(G4:G15)</f>
        <v>4470</v>
      </c>
      <c r="H16" s="7"/>
    </row>
    <row r="18" s="3" customFormat="1" ht="14" spans="2:5">
      <c r="B18" s="3" t="s">
        <v>29</v>
      </c>
      <c r="E18" s="3" t="s">
        <v>30</v>
      </c>
    </row>
  </sheetData>
  <mergeCells count="4">
    <mergeCell ref="A1:H1"/>
    <mergeCell ref="A2:D2"/>
    <mergeCell ref="E2:H2"/>
    <mergeCell ref="A16:F16"/>
  </mergeCells>
  <pageMargins left="0.3" right="0.3" top="0.61" bottom="0.37" header="0.1" footer="0.61"/>
  <pageSetup paperSize="9" pageOrder="overThenDown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水管维修耗材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0</cp:revision>
  <dcterms:created xsi:type="dcterms:W3CDTF">2024-05-21T09:55:00Z</dcterms:created>
  <dcterms:modified xsi:type="dcterms:W3CDTF">2024-05-28T05:22:52Z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