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<sst xmlns="http://schemas.openxmlformats.org/spreadsheetml/2006/main" count="43" uniqueCount="40">
  <si>
    <t>卫生间安装冲孔板及防垃圾板预算清单</t>
  </si>
  <si>
    <t>单位名称（盖章）：疏勒县实验学校</t>
  </si>
  <si>
    <t>制表日期：2024年3月9日</t>
  </si>
  <si>
    <t>序号</t>
  </si>
  <si>
    <t>名称</t>
  </si>
  <si>
    <t>规格</t>
  </si>
  <si>
    <t>单位</t>
  </si>
  <si>
    <t>数量</t>
  </si>
  <si>
    <t>单价</t>
  </si>
  <si>
    <t>金额</t>
  </si>
  <si>
    <t>备注</t>
  </si>
  <si>
    <t>不锈钢冲孔板</t>
  </si>
  <si>
    <t>材质：不锈钢，厚度;5mm,25cm*25cm</t>
  </si>
  <si>
    <t>个</t>
  </si>
  <si>
    <t>水冲式厕所防垃圾板</t>
  </si>
  <si>
    <t>材质：1.钢筋，三角铁，钢板焊接（定做）2.尺寸：40cm*50cm，实地尺寸而定</t>
  </si>
  <si>
    <t>自攻螺丝（冲孔板）</t>
  </si>
  <si>
    <t>3cm</t>
  </si>
  <si>
    <t>盒</t>
  </si>
  <si>
    <t>膨胀管（冲孔板）</t>
  </si>
  <si>
    <t>塑料，6mm</t>
  </si>
  <si>
    <t>包</t>
  </si>
  <si>
    <t>膨胀螺丝（防垃圾板）</t>
  </si>
  <si>
    <t>标配</t>
  </si>
  <si>
    <t>人工费</t>
  </si>
  <si>
    <t>3人*8天</t>
  </si>
  <si>
    <t>天</t>
  </si>
  <si>
    <t>合计</t>
  </si>
  <si>
    <t>经办人：</t>
  </si>
  <si>
    <t>学校领导：</t>
  </si>
  <si>
    <t>小的（5mm,25cm*25cm）</t>
  </si>
  <si>
    <t>大的（5mm,30cm*25cm）</t>
  </si>
  <si>
    <t>宿舍</t>
  </si>
  <si>
    <t>七年级</t>
  </si>
  <si>
    <t>八年级</t>
  </si>
  <si>
    <t>九年级</t>
  </si>
  <si>
    <t>高一</t>
  </si>
  <si>
    <t>高二</t>
  </si>
  <si>
    <t>高三</t>
  </si>
  <si>
    <t>食堂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</si>
</sst>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8" sqref="E8"/>
    </sheetView>
  </sheetViews>
  <sheetFormatPr defaultColWidth="9" defaultRowHeight="13.5"/>
  <cols>
    <col min="1" max="1" width="5.775" customWidth="1"/>
    <col min="2" max="2" width="17.775" customWidth="1"/>
    <col min="3" max="3" width="26.35" customWidth="1"/>
    <col min="4" max="4" width="8.1" customWidth="1"/>
    <col min="5" max="5" width="8.09166666666667" customWidth="1"/>
    <col min="6" max="6" width="7.9" customWidth="1"/>
    <col min="7" max="7" width="10.4416666666667" customWidth="1"/>
    <col min="8" max="8" width="5.85833333333333" customWidth="1"/>
  </cols>
  <sheetData>
    <row r="1" ht="37.0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1" customHeight="1" spans="1:9">
      <c r="A2" s="6" t="s">
        <v>1</v>
      </c>
      <c r="B2" s="1"/>
      <c r="C2" s="1"/>
      <c r="D2" s="1"/>
      <c r="E2" s="1"/>
      <c r="F2" s="7" t="s">
        <v>2</v>
      </c>
      <c r="G2" s="1"/>
      <c r="H2" s="1"/>
      <c r="I2" s="1"/>
    </row>
    <row r="3" s="1" customFormat="1" ht="28.05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</row>
    <row r="4" s="1" customFormat="1" ht="33" customHeight="1" spans="1:8">
      <c r="A4" s="8">
        <v>1</v>
      </c>
      <c r="B4" s="9" t="s">
        <v>11</v>
      </c>
      <c r="C4" s="10" t="s">
        <v>12</v>
      </c>
      <c r="D4" s="11" t="s">
        <v>13</v>
      </c>
      <c r="E4" s="8">
        <v>791</v>
      </c>
      <c r="F4" s="12">
        <v>16</v>
      </c>
      <c r="G4" s="12">
        <f t="shared" ref="G4:G9" si="0">E4*F4</f>
        <v>12656</v>
      </c>
      <c r="H4" s="13"/>
    </row>
    <row r="5" s="1" customFormat="1" ht="45" customHeight="1" spans="1:8">
      <c r="A5" s="8">
        <v>2</v>
      </c>
      <c r="B5" s="9" t="s">
        <v>14</v>
      </c>
      <c r="C5" s="14" t="s">
        <v>15</v>
      </c>
      <c r="D5" s="11" t="s">
        <v>13</v>
      </c>
      <c r="E5" s="8">
        <v>74</v>
      </c>
      <c r="F5" s="12">
        <v>45</v>
      </c>
      <c r="G5" s="12">
        <f t="shared" si="0"/>
        <v>3330</v>
      </c>
      <c r="H5" s="13"/>
    </row>
    <row r="6" s="1" customFormat="1" ht="28.05" customHeight="1" spans="1:8">
      <c r="A6" s="8">
        <v>3</v>
      </c>
      <c r="B6" s="9" t="s">
        <v>16</v>
      </c>
      <c r="C6" s="11" t="s">
        <v>17</v>
      </c>
      <c r="D6" s="8" t="s">
        <v>18</v>
      </c>
      <c r="E6" s="8">
        <v>20</v>
      </c>
      <c r="F6" s="12">
        <v>20</v>
      </c>
      <c r="G6" s="12">
        <f t="shared" si="0"/>
        <v>400</v>
      </c>
      <c r="H6" s="13"/>
    </row>
    <row r="7" s="1" customFormat="1" ht="28.05" customHeight="1" spans="1:8">
      <c r="A7" s="8">
        <v>4</v>
      </c>
      <c r="B7" s="9" t="s">
        <v>19</v>
      </c>
      <c r="C7" s="11" t="s">
        <v>20</v>
      </c>
      <c r="D7" s="8" t="s">
        <v>21</v>
      </c>
      <c r="E7" s="8">
        <v>20</v>
      </c>
      <c r="F7" s="12">
        <v>15</v>
      </c>
      <c r="G7" s="12">
        <f t="shared" si="0"/>
        <v>300</v>
      </c>
      <c r="H7" s="13"/>
    </row>
    <row r="8" s="1" customFormat="1" ht="28.05" customHeight="1" spans="1:8">
      <c r="A8" s="8">
        <v>5</v>
      </c>
      <c r="B8" s="9" t="s">
        <v>22</v>
      </c>
      <c r="C8" s="11" t="s">
        <v>23</v>
      </c>
      <c r="D8" s="8" t="s">
        <v>13</v>
      </c>
      <c r="E8" s="8">
        <v>296</v>
      </c>
      <c r="F8" s="12">
        <v>3</v>
      </c>
      <c r="G8" s="12">
        <f t="shared" si="0"/>
        <v>888</v>
      </c>
      <c r="H8" s="13"/>
    </row>
    <row r="9" s="1" customFormat="1" ht="28.05" customHeight="1" spans="1:8">
      <c r="A9" s="8">
        <v>6</v>
      </c>
      <c r="B9" s="9" t="s">
        <v>24</v>
      </c>
      <c r="C9" s="11" t="s">
        <v>25</v>
      </c>
      <c r="D9" s="8" t="s">
        <v>26</v>
      </c>
      <c r="E9" s="8">
        <v>8</v>
      </c>
      <c r="F9" s="12">
        <v>900</v>
      </c>
      <c r="G9" s="12">
        <f t="shared" si="0"/>
        <v>7200</v>
      </c>
      <c r="H9" s="13"/>
    </row>
    <row r="10" s="1" customFormat="1" ht="28.05" customHeight="1" spans="1:8">
      <c r="A10" s="8">
        <v>5</v>
      </c>
      <c r="B10" s="8"/>
      <c r="C10" s="15" t="s">
        <v>27</v>
      </c>
      <c r="D10" s="16"/>
      <c r="E10" s="16"/>
      <c r="F10" s="17"/>
      <c r="G10" s="12">
        <f>SUM(G4:G9)</f>
        <v>24774</v>
      </c>
      <c r="H10" s="13"/>
    </row>
    <row r="12" spans="2:4">
      <c r="B12" t="s">
        <v>28</v>
      </c>
      <c r="D12" t="s">
        <v>29</v>
      </c>
    </row>
  </sheetData>
  <mergeCells count="3">
    <mergeCell ref="A1:H1"/>
    <mergeCell ref="F2:H2"/>
    <mergeCell ref="C10:F10"/>
  </mergeCells>
  <printOptions horizontalCentered="1"/>
  <pageMargins left="0.503472222222222" right="0.503472222222222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11"/>
  <sheetViews>
    <sheetView workbookViewId="0">
      <selection activeCell="D14" sqref="D14"/>
    </sheetView>
  </sheetViews>
  <sheetFormatPr defaultColWidth="9" defaultRowHeight="13.5" outlineLevelCol="3"/>
  <cols>
    <col min="2" max="2" width="10.25" customWidth="1"/>
    <col min="3" max="3" width="17.5" customWidth="1"/>
    <col min="4" max="4" width="18.5" customWidth="1"/>
  </cols>
  <sheetData>
    <row r="2" s="1" customFormat="1" ht="29" customHeight="1" spans="3:4">
      <c r="C2" s="2" t="s">
        <v>30</v>
      </c>
      <c r="D2" s="2" t="s">
        <v>31</v>
      </c>
    </row>
    <row r="3" ht="20" customHeight="1" spans="2:4">
      <c r="B3" t="s">
        <v>32</v>
      </c>
      <c r="C3" s="1">
        <v>684</v>
      </c>
      <c r="D3" s="1">
        <v>25</v>
      </c>
    </row>
    <row r="4" ht="20" customHeight="1" spans="2:4">
      <c r="B4" t="s">
        <v>33</v>
      </c>
      <c r="C4" s="1">
        <v>40</v>
      </c>
      <c r="D4" s="1">
        <v>10</v>
      </c>
    </row>
    <row r="5" ht="20" customHeight="1" spans="2:4">
      <c r="B5" t="s">
        <v>34</v>
      </c>
      <c r="C5" s="1">
        <v>31</v>
      </c>
      <c r="D5" s="1">
        <v>14</v>
      </c>
    </row>
    <row r="6" ht="20" customHeight="1" spans="2:4">
      <c r="B6" t="s">
        <v>35</v>
      </c>
      <c r="C6" s="1">
        <v>16</v>
      </c>
      <c r="D6" s="1">
        <v>16</v>
      </c>
    </row>
    <row r="7" ht="20" customHeight="1" spans="2:4">
      <c r="B7" t="s">
        <v>36</v>
      </c>
      <c r="C7" s="1">
        <v>12</v>
      </c>
      <c r="D7" s="1">
        <v>4</v>
      </c>
    </row>
    <row r="8" ht="20" customHeight="1" spans="2:4">
      <c r="B8" t="s">
        <v>37</v>
      </c>
      <c r="C8" s="1">
        <v>6</v>
      </c>
      <c r="D8" s="1">
        <v>2</v>
      </c>
    </row>
    <row r="9" ht="20" customHeight="1" spans="2:4">
      <c r="B9" t="s">
        <v>38</v>
      </c>
      <c r="C9" s="1">
        <v>2</v>
      </c>
      <c r="D9" s="1">
        <v>3</v>
      </c>
    </row>
    <row r="10" spans="2:4">
      <c r="B10" t="s">
        <v>39</v>
      </c>
      <c r="C10" s="1">
        <v>0</v>
      </c>
      <c r="D10" s="1">
        <v>0</v>
      </c>
    </row>
    <row r="11" ht="23" customHeight="1" spans="2:4">
      <c r="B11" s="3" t="s">
        <v>27</v>
      </c>
      <c r="C11" s="4">
        <f>SUM(C3:C10)</f>
        <v>791</v>
      </c>
      <c r="D11" s="4">
        <f>SUM(D3:D10)</f>
        <v>74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45048</dc:creator>
  <cp:lastModifiedBy>努日丁·麦麦提</cp:lastModifiedBy>
  <dcterms:created xsi:type="dcterms:W3CDTF">2024-01-31T09:33:00Z</dcterms:created>
  <dcterms:modified xsi:type="dcterms:W3CDTF">2024-03-09T10:55:01Z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