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80" windowHeight="11760" tabRatio="812"/>
  </bookViews>
  <sheets>
    <sheet name="清单" sheetId="32" r:id="rId1"/>
  </sheets>
  <definedNames>
    <definedName name="_xlnm.Print_Area" localSheetId="0">清单!$A$1:$H$28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32" l="1"/>
  <c r="A27" i="32"/>
  <c r="G26" i="32"/>
  <c r="A26" i="32"/>
  <c r="G25" i="32"/>
  <c r="A25" i="32"/>
  <c r="G24" i="32"/>
  <c r="A24" i="32"/>
  <c r="G23" i="32"/>
  <c r="A23" i="32"/>
  <c r="G22" i="32"/>
  <c r="A22" i="32"/>
  <c r="G21" i="32"/>
  <c r="A21" i="32"/>
  <c r="G20" i="32"/>
  <c r="A20" i="32"/>
  <c r="G19" i="32"/>
  <c r="A19" i="32"/>
  <c r="G18" i="32"/>
  <c r="A18" i="32"/>
  <c r="G17" i="32"/>
  <c r="A17" i="32"/>
  <c r="G16" i="32"/>
  <c r="A16" i="32"/>
  <c r="G15" i="32"/>
  <c r="A15" i="32"/>
  <c r="G14" i="32"/>
  <c r="A14" i="32"/>
  <c r="G13" i="32"/>
  <c r="A13" i="32"/>
  <c r="G12" i="32"/>
  <c r="A12" i="32"/>
  <c r="G11" i="32"/>
  <c r="A11" i="32"/>
  <c r="G10" i="32"/>
  <c r="A10" i="32"/>
  <c r="G9" i="32"/>
  <c r="A9" i="32"/>
  <c r="G8" i="32"/>
  <c r="A8" i="32"/>
  <c r="G7" i="32"/>
  <c r="A7" i="32"/>
  <c r="G6" i="32"/>
  <c r="A6" i="32"/>
  <c r="G5" i="32"/>
  <c r="A5" i="32"/>
  <c r="G4" i="32"/>
  <c r="G28" i="32" s="1"/>
  <c r="A4" i="32"/>
</calcChain>
</file>

<file path=xl/sharedStrings.xml><?xml version="1.0" encoding="utf-8"?>
<sst xmlns="http://schemas.openxmlformats.org/spreadsheetml/2006/main" count="82" uniqueCount="69">
  <si>
    <t>疏勒县巴仁乡14村小学食堂工具参数清单</t>
  </si>
  <si>
    <t>序号</t>
  </si>
  <si>
    <t>名称</t>
  </si>
  <si>
    <t>参数</t>
  </si>
  <si>
    <t>单位</t>
  </si>
  <si>
    <t>数量</t>
  </si>
  <si>
    <t>单价</t>
  </si>
  <si>
    <t>合计</t>
  </si>
  <si>
    <t>备注</t>
  </si>
  <si>
    <t>加厚长袖塑料长手套</t>
  </si>
  <si>
    <t>品牌：无品牌 型号：100011356769 计量单位：双 生产厂商：中国大陆 尺寸：加厚</t>
  </si>
  <si>
    <t>双</t>
  </si>
  <si>
    <t>洗洁精</t>
  </si>
  <si>
    <t xml:space="preserve">品牌：立白/Liby型号：2435 计量单位：瓶 生产厂商：立白     净含量（1.12kg) </t>
  </si>
  <si>
    <t>瓶</t>
  </si>
  <si>
    <t>大锅（直径≥100CM）</t>
  </si>
  <si>
    <t xml:space="preserve"> 型号：铁质大锅 生产商 ：中国 规格：直径≥100CM  质保时间：12个月</t>
  </si>
  <si>
    <t>个</t>
  </si>
  <si>
    <t>带锅盖</t>
  </si>
  <si>
    <t>锅盖</t>
  </si>
  <si>
    <t>加厚不锈钢锅盖直径100CM 质保时间：12个月</t>
  </si>
  <si>
    <t>勺子（打饭）</t>
  </si>
  <si>
    <t>品牌：意汇 型号：3013 生产商 ：乌鲁木齐  材质：不锈钢（柄长：50CM的25个）</t>
  </si>
  <si>
    <t>棉线手套</t>
  </si>
  <si>
    <t>棉线手套，型号：Y908，质量单位：双 ，使用性别：中性男女</t>
  </si>
  <si>
    <t>毛巾</t>
  </si>
  <si>
    <t>型号：JH8931,质量单位：条，产品规格：30CM*30CM，产品材质;微纤维，六种 颜色（各颜色10条）</t>
  </si>
  <si>
    <t>条</t>
  </si>
  <si>
    <t xml:space="preserve">洗碗抹布 </t>
  </si>
  <si>
    <t>型号：MTC3,质量单位：件，产品规格：30CM*30CM，产品材质;微纤维</t>
  </si>
  <si>
    <t>件</t>
  </si>
  <si>
    <t>抹布</t>
  </si>
  <si>
    <t>30*30厘米</t>
  </si>
  <si>
    <t>一次性手套</t>
  </si>
  <si>
    <t>商品名称：美丽雅一次性手套商品毛重：70.00g商品产地：四川省成都市，一次性手套100只入 PE材质加厚防漏卫生手套</t>
  </si>
  <si>
    <t>包</t>
  </si>
  <si>
    <t>油烟净</t>
  </si>
  <si>
    <t>品牌：绿伞 型号：500g*2瓶 计量单位：包 生产厂商 ：中国  是否安装：否</t>
  </si>
  <si>
    <t>商用洗碗机转用洗涤剂</t>
  </si>
  <si>
    <t xml:space="preserve"> 型号：友利洁  计量单位：桶 生产厂商：其他 产品尺寸：20L </t>
  </si>
  <si>
    <t>桶</t>
  </si>
  <si>
    <t>洗衣粉</t>
  </si>
  <si>
    <t>品牌：雕牌 型号：MM0275 生产厂商：纳爱斯 产品类型：洗衣粉 香型：清香型 产品容量：500g</t>
  </si>
  <si>
    <t>袋</t>
  </si>
  <si>
    <t>刀箱</t>
  </si>
  <si>
    <t>品牌：无品牌 型号：不锈钢刀箱 生产商 ：中国  材质：金属，质量单位：个，质保时间：12个月</t>
  </si>
  <si>
    <t>铁链子</t>
  </si>
  <si>
    <t>品牌：无品牌 型号：铁链子 生产商 ：中国  材质：不锈钢，质量单位：米，质保时间：12个月</t>
  </si>
  <si>
    <t>米</t>
  </si>
  <si>
    <t>84消毒液</t>
  </si>
  <si>
    <t>品牌：爱特福 型号：84消毒液 生产商 ：中国  ，质量单位：箱</t>
  </si>
  <si>
    <t>箱</t>
  </si>
  <si>
    <t>大水飘</t>
  </si>
  <si>
    <t>品牌：爱特福 型号：大水飘 生产商 ：中国  ，质量单位：个，质保时间：12个月，材质：不锈钢，</t>
  </si>
  <si>
    <t>切肉板，切菜板</t>
  </si>
  <si>
    <t>圆形加厚PE环保切肉切菜板，厚度：100MM,质量单位：个，重量：9KG,生产商 ：中国,质保时间：12个月，绿色4个，红色 ：2个</t>
  </si>
  <si>
    <t>勺子</t>
  </si>
  <si>
    <t>品牌：无品牌 型号：7005生产商 ：中国 大陆 ，质量单位：把，材质：不锈钢</t>
  </si>
  <si>
    <t>把</t>
  </si>
  <si>
    <t>温度计</t>
  </si>
  <si>
    <t>产品材质：塑料，质量单位：个，保质时间：12个月</t>
  </si>
  <si>
    <t>防虫筛网（铁磁）</t>
  </si>
  <si>
    <r>
      <rPr>
        <sz val="11"/>
        <color theme="1"/>
        <rFont val="宋体"/>
        <charset val="134"/>
      </rPr>
      <t>磁吸防蚊门帘夏季自吸纱帘防蝇虫通风家用大门纱网门帘全磁条透气</t>
    </r>
    <r>
      <rPr>
        <sz val="11"/>
        <color theme="1"/>
        <rFont val="Tahoma"/>
        <family val="2"/>
      </rPr>
      <t xml:space="preserve"> </t>
    </r>
    <r>
      <rPr>
        <sz val="11"/>
        <color theme="1"/>
        <rFont val="宋体"/>
        <charset val="134"/>
      </rPr>
      <t>【双丝网】宽</t>
    </r>
    <r>
      <rPr>
        <sz val="11"/>
        <color theme="1"/>
        <rFont val="Tahoma"/>
        <family val="2"/>
      </rPr>
      <t>40cm</t>
    </r>
    <r>
      <rPr>
        <sz val="11"/>
        <color theme="1"/>
        <rFont val="宋体"/>
        <charset val="134"/>
      </rPr>
      <t>带配重</t>
    </r>
    <r>
      <rPr>
        <sz val="11"/>
        <color theme="1"/>
        <rFont val="Tahoma"/>
        <family val="2"/>
      </rPr>
      <t xml:space="preserve"> </t>
    </r>
    <r>
      <rPr>
        <sz val="11"/>
        <color theme="1"/>
        <rFont val="宋体"/>
        <charset val="134"/>
      </rPr>
      <t>高</t>
    </r>
    <r>
      <rPr>
        <sz val="11"/>
        <color theme="1"/>
        <rFont val="Tahoma"/>
        <family val="2"/>
      </rPr>
      <t>2</t>
    </r>
    <r>
      <rPr>
        <sz val="11"/>
        <color theme="1"/>
        <rFont val="宋体"/>
        <charset val="134"/>
      </rPr>
      <t>米</t>
    </r>
    <r>
      <rPr>
        <sz val="11"/>
        <color theme="1"/>
        <rFont val="Tahoma"/>
        <family val="2"/>
      </rPr>
      <t>/</t>
    </r>
    <r>
      <rPr>
        <sz val="11"/>
        <color theme="1"/>
        <rFont val="宋体"/>
        <charset val="134"/>
      </rPr>
      <t>片</t>
    </r>
  </si>
  <si>
    <t>防虫筛网（塑料门帘）</t>
  </si>
  <si>
    <r>
      <rPr>
        <sz val="11"/>
        <color theme="1"/>
        <rFont val="宋体"/>
        <charset val="134"/>
      </rPr>
      <t>明塑料门帘</t>
    </r>
    <r>
      <rPr>
        <sz val="11"/>
        <color theme="1"/>
        <rFont val="Tahoma"/>
        <family val="2"/>
      </rPr>
      <t xml:space="preserve"> PVC</t>
    </r>
    <r>
      <rPr>
        <sz val="11"/>
        <color theme="1"/>
        <rFont val="宋体"/>
        <charset val="134"/>
      </rPr>
      <t>软门帘</t>
    </r>
    <r>
      <rPr>
        <sz val="11"/>
        <color theme="1"/>
        <rFont val="Tahoma"/>
        <family val="2"/>
      </rPr>
      <t xml:space="preserve">1.5mm </t>
    </r>
    <r>
      <rPr>
        <sz val="11"/>
        <color theme="1"/>
        <rFont val="宋体"/>
        <charset val="134"/>
      </rPr>
      <t>厚度</t>
    </r>
    <r>
      <rPr>
        <sz val="11"/>
        <color theme="1"/>
        <rFont val="Tahoma"/>
        <family val="2"/>
      </rPr>
      <t xml:space="preserve">  </t>
    </r>
    <r>
      <rPr>
        <sz val="11"/>
        <color theme="1"/>
        <rFont val="宋体"/>
        <charset val="134"/>
      </rPr>
      <t>高度：</t>
    </r>
    <r>
      <rPr>
        <sz val="11"/>
        <color theme="1"/>
        <rFont val="Tahoma"/>
        <family val="2"/>
      </rPr>
      <t>2</t>
    </r>
    <r>
      <rPr>
        <sz val="11"/>
        <color theme="1"/>
        <rFont val="宋体"/>
        <charset val="134"/>
      </rPr>
      <t>米，宽度：</t>
    </r>
    <r>
      <rPr>
        <sz val="11"/>
        <color theme="1"/>
        <rFont val="Tahoma"/>
        <family val="2"/>
      </rPr>
      <t>20</t>
    </r>
    <r>
      <rPr>
        <sz val="11"/>
        <color theme="1"/>
        <rFont val="宋体"/>
        <charset val="134"/>
      </rPr>
      <t>厘米</t>
    </r>
  </si>
  <si>
    <t>捕鼠笼</t>
  </si>
  <si>
    <t>型号：隐形粘鼠板，质量单位：个，保质时间：12个月</t>
  </si>
  <si>
    <t>灭蝇灯</t>
  </si>
  <si>
    <t>型号：灭蚊灯，质量单位：台，重量：1KG,使用面积：45-60平方，供电方式：光波诱蚊+电击灭蚊，产品材质：铝网，保质时间：12个月</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</si>
</sst>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8"/>
      <name val="宋体"/>
      <charset val="134"/>
    </font>
    <font>
      <sz val="12"/>
      <name val="宋体"/>
      <charset val="134"/>
    </font>
    <font>
      <sz val="24"/>
      <name val="宋体"/>
      <charset val="134"/>
    </font>
    <font>
      <sz val="18"/>
      <color theme="1"/>
      <name val="宋体"/>
      <charset val="134"/>
      <scheme val="minor"/>
    </font>
    <font>
      <sz val="12"/>
      <color theme="1"/>
      <name val="宋体"/>
      <charset val="134"/>
      <scheme val="major"/>
    </font>
    <font>
      <sz val="12"/>
      <name val="宋体"/>
      <charset val="134"/>
      <scheme val="major"/>
    </font>
    <font>
      <sz val="10"/>
      <color theme="1"/>
      <name val="宋体"/>
      <charset val="134"/>
    </font>
    <font>
      <sz val="10"/>
      <color theme="1"/>
      <name val="Tahoma"/>
      <family val="2"/>
    </font>
    <font>
      <sz val="11"/>
      <color theme="1"/>
      <name val="宋体"/>
      <charset val="134"/>
    </font>
    <font>
      <sz val="11"/>
      <color theme="1"/>
      <name val="宋体"/>
      <charset val="134"/>
      <scheme val="minor"/>
    </font>
    <font>
      <sz val="11"/>
      <color theme="1"/>
      <name val="Tahoma"/>
      <family val="2"/>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0" fillId="0" borderId="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2" xfId="1" applyFont="1" applyFill="1" applyBorder="1" applyAlignment="1">
      <alignment horizontal="center" vertical="center"/>
    </xf>
    <xf numFmtId="0" fontId="2"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cellXfs>
  <cellStyles count="2">
    <cellStyle name="常规" xfId="0" builtinId="0"/>
    <cellStyle name="常规 3" xfId="1"/>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view="pageBreakPreview" topLeftCell="A4" zoomScaleNormal="100" workbookViewId="0">
      <selection activeCell="C33" sqref="C33"/>
    </sheetView>
  </sheetViews>
  <sheetFormatPr defaultColWidth="8.75" defaultRowHeight="14.25" x14ac:dyDescent="0.15"/>
  <cols>
    <col min="1" max="1" width="6.25" style="4" customWidth="1"/>
    <col min="2" max="2" width="31.375" style="4" customWidth="1"/>
    <col min="3" max="3" width="101.625" style="4" customWidth="1"/>
    <col min="4" max="4" width="8" style="5" customWidth="1"/>
    <col min="5" max="5" width="8.875" style="4"/>
    <col min="6" max="6" width="6.5" style="4" customWidth="1"/>
    <col min="7" max="7" width="13.875" style="4" customWidth="1"/>
    <col min="8" max="8" width="19.375" style="4" customWidth="1"/>
    <col min="9" max="9" width="8.75" style="4"/>
    <col min="10" max="10" width="12.25" style="4"/>
    <col min="11" max="16384" width="8.75" style="4"/>
  </cols>
  <sheetData>
    <row r="1" spans="1:8" x14ac:dyDescent="0.15">
      <c r="A1" s="25" t="s">
        <v>0</v>
      </c>
      <c r="B1" s="25"/>
      <c r="C1" s="25"/>
      <c r="D1" s="25"/>
      <c r="E1" s="25"/>
      <c r="F1" s="25"/>
      <c r="G1" s="25"/>
      <c r="H1" s="25"/>
    </row>
    <row r="2" spans="1:8" ht="21.95" customHeight="1" x14ac:dyDescent="0.15">
      <c r="A2" s="25"/>
      <c r="B2" s="25"/>
      <c r="C2" s="25"/>
      <c r="D2" s="25"/>
      <c r="E2" s="25"/>
      <c r="F2" s="25"/>
      <c r="G2" s="25"/>
      <c r="H2" s="25"/>
    </row>
    <row r="3" spans="1:8" ht="30" customHeight="1" x14ac:dyDescent="0.15">
      <c r="A3" s="7" t="s">
        <v>1</v>
      </c>
      <c r="B3" s="7" t="s">
        <v>2</v>
      </c>
      <c r="C3" s="7" t="s">
        <v>3</v>
      </c>
      <c r="D3" s="8" t="s">
        <v>4</v>
      </c>
      <c r="E3" s="8" t="s">
        <v>5</v>
      </c>
      <c r="F3" s="8" t="s">
        <v>6</v>
      </c>
      <c r="G3" s="8" t="s">
        <v>7</v>
      </c>
      <c r="H3" s="6" t="s">
        <v>8</v>
      </c>
    </row>
    <row r="4" spans="1:8" customFormat="1" ht="33" customHeight="1" x14ac:dyDescent="0.15">
      <c r="A4" s="9">
        <f>ROW()-4</f>
        <v>0</v>
      </c>
      <c r="B4" s="10" t="s">
        <v>9</v>
      </c>
      <c r="C4" s="10" t="s">
        <v>10</v>
      </c>
      <c r="D4" s="10" t="s">
        <v>11</v>
      </c>
      <c r="E4" s="10">
        <v>20</v>
      </c>
      <c r="F4" s="10">
        <v>20</v>
      </c>
      <c r="G4" s="10">
        <f>E4*F4</f>
        <v>400</v>
      </c>
      <c r="H4" s="11"/>
    </row>
    <row r="5" spans="1:8" customFormat="1" ht="33" customHeight="1" x14ac:dyDescent="0.15">
      <c r="A5" s="9">
        <f>ROW()-4</f>
        <v>1</v>
      </c>
      <c r="B5" s="10" t="s">
        <v>12</v>
      </c>
      <c r="C5" s="10" t="s">
        <v>13</v>
      </c>
      <c r="D5" s="10" t="s">
        <v>14</v>
      </c>
      <c r="E5" s="10">
        <v>20</v>
      </c>
      <c r="F5" s="10">
        <v>12</v>
      </c>
      <c r="G5" s="10">
        <f>E5*F5</f>
        <v>240</v>
      </c>
      <c r="H5" s="11"/>
    </row>
    <row r="6" spans="1:8" s="1" customFormat="1" ht="30" customHeight="1" x14ac:dyDescent="0.15">
      <c r="A6" s="9">
        <f t="shared" ref="A6:A15" si="0">ROW()-4</f>
        <v>2</v>
      </c>
      <c r="B6" s="12" t="s">
        <v>15</v>
      </c>
      <c r="C6" s="12" t="s">
        <v>16</v>
      </c>
      <c r="D6" s="12" t="s">
        <v>17</v>
      </c>
      <c r="E6" s="12">
        <v>2</v>
      </c>
      <c r="F6" s="12">
        <v>500</v>
      </c>
      <c r="G6" s="12">
        <f t="shared" ref="G6:G27" si="1">E6*F6</f>
        <v>1000</v>
      </c>
      <c r="H6" s="11" t="s">
        <v>18</v>
      </c>
    </row>
    <row r="7" spans="1:8" s="1" customFormat="1" ht="27" customHeight="1" x14ac:dyDescent="0.15">
      <c r="A7" s="9">
        <f t="shared" si="0"/>
        <v>3</v>
      </c>
      <c r="B7" s="12" t="s">
        <v>19</v>
      </c>
      <c r="C7" s="12" t="s">
        <v>20</v>
      </c>
      <c r="D7" s="12" t="s">
        <v>17</v>
      </c>
      <c r="E7" s="12">
        <v>2</v>
      </c>
      <c r="F7" s="12">
        <v>130</v>
      </c>
      <c r="G7" s="12">
        <f t="shared" si="1"/>
        <v>260</v>
      </c>
      <c r="H7" s="11"/>
    </row>
    <row r="8" spans="1:8" s="1" customFormat="1" ht="30" customHeight="1" x14ac:dyDescent="0.15">
      <c r="A8" s="9">
        <f t="shared" si="0"/>
        <v>4</v>
      </c>
      <c r="B8" s="12" t="s">
        <v>21</v>
      </c>
      <c r="C8" s="12" t="s">
        <v>22</v>
      </c>
      <c r="D8" s="12" t="s">
        <v>17</v>
      </c>
      <c r="E8" s="12">
        <v>20</v>
      </c>
      <c r="F8" s="12">
        <v>20</v>
      </c>
      <c r="G8" s="12">
        <f t="shared" si="1"/>
        <v>400</v>
      </c>
      <c r="H8" s="11"/>
    </row>
    <row r="9" spans="1:8" s="1" customFormat="1" ht="33" customHeight="1" x14ac:dyDescent="0.15">
      <c r="A9" s="9">
        <f t="shared" si="0"/>
        <v>5</v>
      </c>
      <c r="B9" s="13" t="s">
        <v>23</v>
      </c>
      <c r="C9" s="13" t="s">
        <v>24</v>
      </c>
      <c r="D9" s="13" t="s">
        <v>11</v>
      </c>
      <c r="E9" s="13">
        <v>25</v>
      </c>
      <c r="F9" s="13">
        <v>2</v>
      </c>
      <c r="G9" s="12">
        <f t="shared" si="1"/>
        <v>50</v>
      </c>
      <c r="H9" s="11"/>
    </row>
    <row r="10" spans="1:8" s="1" customFormat="1" ht="30" customHeight="1" x14ac:dyDescent="0.15">
      <c r="A10" s="9">
        <f t="shared" si="0"/>
        <v>6</v>
      </c>
      <c r="B10" s="13" t="s">
        <v>25</v>
      </c>
      <c r="C10" s="13" t="s">
        <v>26</v>
      </c>
      <c r="D10" s="13" t="s">
        <v>27</v>
      </c>
      <c r="E10" s="13">
        <v>40</v>
      </c>
      <c r="F10" s="13">
        <v>3</v>
      </c>
      <c r="G10" s="12">
        <f t="shared" si="1"/>
        <v>120</v>
      </c>
      <c r="H10" s="11"/>
    </row>
    <row r="11" spans="1:8" s="1" customFormat="1" ht="33" customHeight="1" x14ac:dyDescent="0.15">
      <c r="A11" s="9">
        <f t="shared" si="0"/>
        <v>7</v>
      </c>
      <c r="B11" s="13" t="s">
        <v>28</v>
      </c>
      <c r="C11" s="13" t="s">
        <v>29</v>
      </c>
      <c r="D11" s="13" t="s">
        <v>30</v>
      </c>
      <c r="E11" s="13">
        <v>80</v>
      </c>
      <c r="F11" s="13">
        <v>6</v>
      </c>
      <c r="G11" s="12">
        <f t="shared" si="1"/>
        <v>480</v>
      </c>
      <c r="H11" s="11"/>
    </row>
    <row r="12" spans="1:8" s="1" customFormat="1" ht="22.5" x14ac:dyDescent="0.15">
      <c r="A12" s="9">
        <f t="shared" si="0"/>
        <v>8</v>
      </c>
      <c r="B12" s="14" t="s">
        <v>31</v>
      </c>
      <c r="C12" s="14" t="s">
        <v>32</v>
      </c>
      <c r="D12" s="14" t="s">
        <v>17</v>
      </c>
      <c r="E12" s="14">
        <v>80</v>
      </c>
      <c r="F12" s="14">
        <v>2</v>
      </c>
      <c r="G12" s="12">
        <f t="shared" si="1"/>
        <v>160</v>
      </c>
      <c r="H12" s="11"/>
    </row>
    <row r="13" spans="1:8" s="1" customFormat="1" ht="39" customHeight="1" x14ac:dyDescent="0.15">
      <c r="A13" s="9">
        <f t="shared" si="0"/>
        <v>9</v>
      </c>
      <c r="B13" s="13" t="s">
        <v>33</v>
      </c>
      <c r="C13" s="13" t="s">
        <v>34</v>
      </c>
      <c r="D13" s="13" t="s">
        <v>35</v>
      </c>
      <c r="E13" s="13">
        <v>20</v>
      </c>
      <c r="F13" s="13">
        <v>2</v>
      </c>
      <c r="G13" s="12">
        <f t="shared" si="1"/>
        <v>40</v>
      </c>
      <c r="H13" s="11"/>
    </row>
    <row r="14" spans="1:8" s="1" customFormat="1" ht="30" customHeight="1" x14ac:dyDescent="0.15">
      <c r="A14" s="9">
        <f t="shared" si="0"/>
        <v>10</v>
      </c>
      <c r="B14" s="13" t="s">
        <v>36</v>
      </c>
      <c r="C14" s="13" t="s">
        <v>37</v>
      </c>
      <c r="D14" s="13" t="s">
        <v>30</v>
      </c>
      <c r="E14" s="13">
        <v>20</v>
      </c>
      <c r="F14" s="13">
        <v>20</v>
      </c>
      <c r="G14" s="12">
        <f t="shared" si="1"/>
        <v>400</v>
      </c>
      <c r="H14" s="11"/>
    </row>
    <row r="15" spans="1:8" s="1" customFormat="1" ht="33" customHeight="1" x14ac:dyDescent="0.15">
      <c r="A15" s="9">
        <f t="shared" si="0"/>
        <v>11</v>
      </c>
      <c r="B15" s="13" t="s">
        <v>38</v>
      </c>
      <c r="C15" s="13" t="s">
        <v>39</v>
      </c>
      <c r="D15" s="11" t="s">
        <v>40</v>
      </c>
      <c r="E15" s="10">
        <v>10</v>
      </c>
      <c r="F15" s="10">
        <v>180</v>
      </c>
      <c r="G15" s="12">
        <f t="shared" si="1"/>
        <v>1800</v>
      </c>
      <c r="H15" s="11"/>
    </row>
    <row r="16" spans="1:8" s="1" customFormat="1" ht="27.95" customHeight="1" x14ac:dyDescent="0.15">
      <c r="A16" s="9">
        <f t="shared" ref="A16:A27" si="2">ROW()-4</f>
        <v>12</v>
      </c>
      <c r="B16" s="15" t="s">
        <v>41</v>
      </c>
      <c r="C16" s="12" t="s">
        <v>42</v>
      </c>
      <c r="D16" s="12" t="s">
        <v>43</v>
      </c>
      <c r="E16" s="12">
        <v>20</v>
      </c>
      <c r="F16" s="12">
        <v>10</v>
      </c>
      <c r="G16" s="12">
        <f t="shared" si="1"/>
        <v>200</v>
      </c>
      <c r="H16" s="11"/>
    </row>
    <row r="17" spans="1:8" s="1" customFormat="1" ht="33.950000000000003" customHeight="1" x14ac:dyDescent="0.15">
      <c r="A17" s="9">
        <f t="shared" si="2"/>
        <v>13</v>
      </c>
      <c r="B17" s="13" t="s">
        <v>44</v>
      </c>
      <c r="C17" s="12" t="s">
        <v>45</v>
      </c>
      <c r="D17" s="13" t="s">
        <v>17</v>
      </c>
      <c r="E17" s="12">
        <v>3</v>
      </c>
      <c r="F17" s="12">
        <v>80</v>
      </c>
      <c r="G17" s="12">
        <f t="shared" si="1"/>
        <v>240</v>
      </c>
      <c r="H17" s="11"/>
    </row>
    <row r="18" spans="1:8" s="1" customFormat="1" ht="36.950000000000003" customHeight="1" x14ac:dyDescent="0.15">
      <c r="A18" s="9">
        <f t="shared" si="2"/>
        <v>14</v>
      </c>
      <c r="B18" s="13" t="s">
        <v>46</v>
      </c>
      <c r="C18" s="12" t="s">
        <v>47</v>
      </c>
      <c r="D18" s="13" t="s">
        <v>48</v>
      </c>
      <c r="E18" s="12">
        <v>15</v>
      </c>
      <c r="F18" s="12">
        <v>5</v>
      </c>
      <c r="G18" s="12">
        <f t="shared" si="1"/>
        <v>75</v>
      </c>
      <c r="H18" s="11"/>
    </row>
    <row r="19" spans="1:8" s="1" customFormat="1" ht="27" customHeight="1" x14ac:dyDescent="0.15">
      <c r="A19" s="9">
        <f t="shared" si="2"/>
        <v>15</v>
      </c>
      <c r="B19" s="13" t="s">
        <v>49</v>
      </c>
      <c r="C19" s="12" t="s">
        <v>50</v>
      </c>
      <c r="D19" s="13" t="s">
        <v>51</v>
      </c>
      <c r="E19" s="12">
        <v>1</v>
      </c>
      <c r="F19" s="12">
        <v>120</v>
      </c>
      <c r="G19" s="12">
        <f t="shared" si="1"/>
        <v>120</v>
      </c>
      <c r="H19" s="11"/>
    </row>
    <row r="20" spans="1:8" s="1" customFormat="1" ht="33" customHeight="1" x14ac:dyDescent="0.15">
      <c r="A20" s="9">
        <f t="shared" si="2"/>
        <v>16</v>
      </c>
      <c r="B20" s="13" t="s">
        <v>52</v>
      </c>
      <c r="C20" s="12" t="s">
        <v>53</v>
      </c>
      <c r="D20" s="13" t="s">
        <v>17</v>
      </c>
      <c r="E20" s="12">
        <v>4</v>
      </c>
      <c r="F20" s="12">
        <v>15</v>
      </c>
      <c r="G20" s="12">
        <f t="shared" si="1"/>
        <v>60</v>
      </c>
      <c r="H20" s="11"/>
    </row>
    <row r="21" spans="1:8" s="1" customFormat="1" ht="33" customHeight="1" x14ac:dyDescent="0.15">
      <c r="A21" s="9">
        <f t="shared" si="2"/>
        <v>17</v>
      </c>
      <c r="B21" s="13" t="s">
        <v>54</v>
      </c>
      <c r="C21" s="12" t="s">
        <v>55</v>
      </c>
      <c r="D21" s="13" t="s">
        <v>17</v>
      </c>
      <c r="E21" s="12">
        <v>4</v>
      </c>
      <c r="F21" s="12">
        <v>120</v>
      </c>
      <c r="G21" s="12">
        <f t="shared" si="1"/>
        <v>480</v>
      </c>
      <c r="H21" s="11"/>
    </row>
    <row r="22" spans="1:8" s="2" customFormat="1" ht="21" customHeight="1" x14ac:dyDescent="0.15">
      <c r="A22" s="9">
        <f t="shared" si="2"/>
        <v>18</v>
      </c>
      <c r="B22" s="12" t="s">
        <v>56</v>
      </c>
      <c r="C22" s="12" t="s">
        <v>57</v>
      </c>
      <c r="D22" s="12" t="s">
        <v>58</v>
      </c>
      <c r="E22" s="12">
        <v>1049</v>
      </c>
      <c r="F22" s="12">
        <v>1</v>
      </c>
      <c r="G22" s="12">
        <f t="shared" si="1"/>
        <v>1049</v>
      </c>
      <c r="H22" s="16"/>
    </row>
    <row r="23" spans="1:8" s="2" customFormat="1" ht="21" customHeight="1" x14ac:dyDescent="0.15">
      <c r="A23" s="9">
        <f t="shared" si="2"/>
        <v>19</v>
      </c>
      <c r="B23" s="17" t="s">
        <v>59</v>
      </c>
      <c r="C23" s="17" t="s">
        <v>60</v>
      </c>
      <c r="D23" s="17" t="s">
        <v>17</v>
      </c>
      <c r="E23" s="18">
        <v>10</v>
      </c>
      <c r="F23" s="18">
        <v>38</v>
      </c>
      <c r="G23" s="12">
        <f t="shared" si="1"/>
        <v>380</v>
      </c>
      <c r="H23" s="16"/>
    </row>
    <row r="24" spans="1:8" s="2" customFormat="1" ht="21" customHeight="1" x14ac:dyDescent="0.15">
      <c r="A24" s="9">
        <f t="shared" si="2"/>
        <v>20</v>
      </c>
      <c r="B24" s="17" t="s">
        <v>61</v>
      </c>
      <c r="C24" s="19" t="s">
        <v>62</v>
      </c>
      <c r="D24" s="17" t="s">
        <v>17</v>
      </c>
      <c r="E24" s="18">
        <v>30</v>
      </c>
      <c r="F24" s="18">
        <v>50</v>
      </c>
      <c r="G24" s="12">
        <f t="shared" si="1"/>
        <v>1500</v>
      </c>
      <c r="H24" s="16"/>
    </row>
    <row r="25" spans="1:8" s="2" customFormat="1" ht="21" customHeight="1" x14ac:dyDescent="0.15">
      <c r="A25" s="9">
        <f t="shared" si="2"/>
        <v>21</v>
      </c>
      <c r="B25" s="17" t="s">
        <v>63</v>
      </c>
      <c r="C25" s="19" t="s">
        <v>64</v>
      </c>
      <c r="D25" s="17" t="s">
        <v>17</v>
      </c>
      <c r="E25" s="18">
        <v>50</v>
      </c>
      <c r="F25" s="18">
        <v>12</v>
      </c>
      <c r="G25" s="12">
        <f t="shared" si="1"/>
        <v>600</v>
      </c>
      <c r="H25" s="16"/>
    </row>
    <row r="26" spans="1:8" s="2" customFormat="1" ht="21" customHeight="1" x14ac:dyDescent="0.15">
      <c r="A26" s="9">
        <f t="shared" si="2"/>
        <v>22</v>
      </c>
      <c r="B26" s="17" t="s">
        <v>65</v>
      </c>
      <c r="C26" s="17" t="s">
        <v>66</v>
      </c>
      <c r="D26" s="17" t="s">
        <v>17</v>
      </c>
      <c r="E26" s="18">
        <v>15</v>
      </c>
      <c r="F26" s="18">
        <v>25</v>
      </c>
      <c r="G26" s="12">
        <f t="shared" si="1"/>
        <v>375</v>
      </c>
      <c r="H26" s="16"/>
    </row>
    <row r="27" spans="1:8" s="2" customFormat="1" ht="21" customHeight="1" x14ac:dyDescent="0.15">
      <c r="A27" s="9">
        <f t="shared" si="2"/>
        <v>23</v>
      </c>
      <c r="B27" s="17" t="s">
        <v>67</v>
      </c>
      <c r="C27" s="20" t="s">
        <v>68</v>
      </c>
      <c r="D27" s="17" t="s">
        <v>17</v>
      </c>
      <c r="E27" s="18">
        <v>20</v>
      </c>
      <c r="F27" s="18">
        <v>55</v>
      </c>
      <c r="G27" s="12">
        <f t="shared" si="1"/>
        <v>1100</v>
      </c>
      <c r="H27" s="16"/>
    </row>
    <row r="28" spans="1:8" s="2" customFormat="1" ht="21" customHeight="1" x14ac:dyDescent="0.15">
      <c r="A28" s="6"/>
      <c r="B28" s="12"/>
      <c r="C28" s="12"/>
      <c r="D28" s="12"/>
      <c r="E28" s="12"/>
      <c r="F28" s="12"/>
      <c r="G28" s="12">
        <f>SUM(G4:G27)</f>
        <v>11529</v>
      </c>
      <c r="H28" s="16"/>
    </row>
    <row r="29" spans="1:8" s="2" customFormat="1" ht="22.5" x14ac:dyDescent="0.15">
      <c r="A29" s="23"/>
      <c r="B29" s="22"/>
      <c r="C29" s="22"/>
      <c r="D29" s="21"/>
      <c r="E29" s="22"/>
      <c r="F29" s="22"/>
      <c r="G29" s="22"/>
      <c r="H29" s="22"/>
    </row>
    <row r="30" spans="1:8" s="2" customFormat="1" ht="22.5" x14ac:dyDescent="0.15">
      <c r="A30" s="23"/>
      <c r="B30" s="23"/>
      <c r="C30" s="23"/>
      <c r="D30" s="24"/>
      <c r="E30" s="23"/>
      <c r="F30" s="23"/>
      <c r="G30" s="23"/>
      <c r="H30" s="23"/>
    </row>
    <row r="31" spans="1:8" s="2" customFormat="1" ht="22.5" x14ac:dyDescent="0.15">
      <c r="A31" s="23"/>
      <c r="B31" s="23"/>
      <c r="C31" s="23"/>
      <c r="D31" s="24"/>
      <c r="E31" s="23"/>
      <c r="F31" s="23"/>
      <c r="G31" s="23"/>
      <c r="H31" s="23"/>
    </row>
    <row r="32" spans="1:8" s="2" customFormat="1" ht="22.5" x14ac:dyDescent="0.15">
      <c r="A32" s="23"/>
      <c r="B32" s="23"/>
      <c r="C32" s="23"/>
      <c r="D32" s="24"/>
      <c r="E32" s="23"/>
      <c r="F32" s="23"/>
      <c r="G32" s="23"/>
      <c r="H32" s="23"/>
    </row>
    <row r="33" spans="1:8" s="2" customFormat="1" ht="22.5" x14ac:dyDescent="0.15">
      <c r="A33" s="23"/>
      <c r="B33" s="23"/>
      <c r="C33" s="23"/>
      <c r="D33" s="24"/>
      <c r="E33" s="23"/>
      <c r="F33" s="23"/>
      <c r="G33" s="23"/>
      <c r="H33" s="23"/>
    </row>
    <row r="34" spans="1:8" s="2" customFormat="1" ht="22.5" x14ac:dyDescent="0.15">
      <c r="A34" s="23"/>
      <c r="B34" s="23"/>
      <c r="C34" s="23"/>
      <c r="D34" s="24"/>
      <c r="E34" s="23"/>
      <c r="F34" s="23"/>
      <c r="G34" s="23"/>
      <c r="H34" s="23"/>
    </row>
    <row r="35" spans="1:8" s="3" customFormat="1" ht="22.5" x14ac:dyDescent="0.15">
      <c r="A35" s="4"/>
      <c r="B35" s="4"/>
      <c r="C35" s="4"/>
      <c r="D35" s="5"/>
      <c r="E35" s="4"/>
      <c r="F35" s="4"/>
      <c r="G35" s="4"/>
      <c r="H35" s="4"/>
    </row>
    <row r="36" spans="1:8" s="3" customFormat="1" ht="22.5" x14ac:dyDescent="0.15">
      <c r="A36" s="4"/>
      <c r="B36" s="4"/>
      <c r="C36" s="4"/>
      <c r="D36" s="5"/>
      <c r="E36" s="4"/>
      <c r="F36" s="4"/>
      <c r="G36" s="4"/>
      <c r="H36" s="4"/>
    </row>
    <row r="37" spans="1:8" s="3" customFormat="1" ht="22.5" x14ac:dyDescent="0.15">
      <c r="A37" s="4"/>
      <c r="B37" s="4"/>
      <c r="C37" s="4"/>
      <c r="D37" s="5"/>
      <c r="E37" s="4"/>
      <c r="F37" s="4"/>
      <c r="G37" s="4"/>
      <c r="H37" s="4"/>
    </row>
  </sheetData>
  <mergeCells count="1">
    <mergeCell ref="A1:H2"/>
  </mergeCells>
  <phoneticPr fontId="12" type="noConversion"/>
  <pageMargins left="0.75138888888888899" right="0.75138888888888899" top="0.39305555555555599" bottom="0.31458333333333299" header="0.5" footer="0.15694444444444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清单</vt:lpstr>
      <vt:lpstr>清单!Print_Area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邱生革</cp:lastModifiedBy>
  <cp:lastPrinted>2022-03-21T08:01:00Z</cp:lastPrinted>
  <dcterms:created xsi:type="dcterms:W3CDTF">2020-05-18T09:25:00Z</dcterms:created>
  <dcterms:modified xsi:type="dcterms:W3CDTF">2024-08-01T05:04:21Z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12FC8B3788CE4D3499BD77CFB647ECE6</vt:lpwstr>
  </property>
</Properties>
</file>