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060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<sst xmlns="http://schemas.openxmlformats.org/spreadsheetml/2006/main" count="267" uniqueCount="167">
  <si>
    <t>疏勒县疏勒镇中心小学购买后勤工作器材参数表</t>
  </si>
  <si>
    <t>填表人：居麦·麦麦提              时间：2025年 月  日    单位（元）</t>
  </si>
  <si>
    <t>序号</t>
  </si>
  <si>
    <t>名称</t>
  </si>
  <si>
    <t>参数</t>
  </si>
  <si>
    <t>单位</t>
  </si>
  <si>
    <t>数量</t>
  </si>
  <si>
    <t>价格</t>
  </si>
  <si>
    <t>总计</t>
  </si>
  <si>
    <t>备注</t>
  </si>
  <si>
    <t>3P空开漏保断路器</t>
  </si>
  <si>
    <t>品牌：德力西电气，型号：3P100A,质量单位：个，重量;0.2Kg，生产厂商国产，机芯：3，质保日期：6个月</t>
  </si>
  <si>
    <t>个</t>
  </si>
  <si>
    <t>2P空开漏保断路器</t>
  </si>
  <si>
    <t>品牌：德力西电气，型号：80A,质量单位：个，重量;0.2Kg，生产厂商国产，机芯：3，质保日期：6个月</t>
  </si>
  <si>
    <t>品牌：德力西电气，型号：C63,质量，生产厂商:国产，质保日期：6个月</t>
  </si>
  <si>
    <t>电笔（铜线）</t>
  </si>
  <si>
    <t>品牌：得力，型号：，质量单位：个，国产，质保日期;6个月</t>
  </si>
  <si>
    <t>红线一卷（铜线）</t>
  </si>
  <si>
    <t>必须使用4平方国标铜线</t>
  </si>
  <si>
    <t>卷</t>
  </si>
  <si>
    <t>插座防护罩</t>
  </si>
  <si>
    <t>白色一位粘贴式电插座防护罩卫生间插座开关防水盒插头保护盖子</t>
  </si>
  <si>
    <t>需要安装</t>
  </si>
  <si>
    <t>三轮车轮胎</t>
  </si>
  <si>
    <t>一套（内外轮胎）</t>
  </si>
  <si>
    <t>套</t>
  </si>
  <si>
    <t>新款电链锯</t>
  </si>
  <si>
    <t>可以插电动车可以家用电、8米加长电源线 220v,进口黄金链条2个、扳手工具，链刀、保护手套、导板套、等工具一套</t>
  </si>
  <si>
    <t>下水道管子塑料软管排水</t>
  </si>
  <si>
    <t>排水管面盆菜盆墩布池下水管伸缩厨房下水道管子塑料软管排水 一根装重量
1.0kg，产品用途：自来水管：给水管，产品类型：ABS管</t>
  </si>
  <si>
    <t>宣传架子玻璃</t>
  </si>
  <si>
    <t>顺，产品材料：高清透明PC耐力板，长宽度：245CM*125CM 需要安装、厚度：2mm</t>
  </si>
  <si>
    <t>块</t>
  </si>
  <si>
    <t>塑料窗户把手</t>
  </si>
  <si>
    <t>耐力板</t>
  </si>
  <si>
    <t>双</t>
  </si>
  <si>
    <t>平房教室窗户</t>
  </si>
  <si>
    <t>铁丝</t>
  </si>
  <si>
    <t xml:space="preserve">3毫米粗热镀锌丝 </t>
  </si>
  <si>
    <t>千克</t>
  </si>
  <si>
    <t xml:space="preserve">2毫米粗热镀锌丝 </t>
  </si>
  <si>
    <t>方铁锹</t>
  </si>
  <si>
    <t>无品牌，型号：方铁锹，质量单位：把，重量：1.5公斤，质保时间：12个月，宽度：24厘米，长度：41厘米，配木柄。</t>
  </si>
  <si>
    <t>把</t>
  </si>
  <si>
    <t>锯齿四刃钻</t>
  </si>
  <si>
    <t>锯齿四刃钻、6*8*10*12四支装</t>
  </si>
  <si>
    <t>尖铁锹</t>
  </si>
  <si>
    <t>无品牌，型号：尖铁锹，质量单位：把，重量：1.75公斤，质保时间：12个月，宽度：23厘米，长度：29厘米，配木柄。</t>
  </si>
  <si>
    <t>电动螺丝刀</t>
  </si>
  <si>
    <t xml:space="preserve">无刷锂电手电钻家用电动螺丝刀多功能充电电钻电起子螺丝批 电动工具 无刷星耀款电钻（二电一充）带钻头1套 </t>
  </si>
  <si>
    <t>台</t>
  </si>
  <si>
    <t>PPR剪管刀</t>
  </si>
  <si>
    <t>20（4分）双活接球阀</t>
  </si>
  <si>
    <t>25（5分）双活接球阀</t>
  </si>
  <si>
    <t>三角阀</t>
  </si>
  <si>
    <t>华厦金牛304不锈钢三角阀冷热水全铜角阀热水器家用开关止回阀分止水阀门 201不锈钢三角阀C款蓝 卫浴配件</t>
  </si>
  <si>
    <t>二轮长方斗车配充气轮</t>
  </si>
  <si>
    <t>总长1.6米、箱子长1.2米、宽度0.8米、深度35厘米</t>
  </si>
  <si>
    <t>辆</t>
  </si>
  <si>
    <t>篷布</t>
  </si>
  <si>
    <t>篷布PE加厚、10米*15米、特厚升级、防雨防晒帆布爆款</t>
  </si>
  <si>
    <t>化肥袋子</t>
  </si>
  <si>
    <t>固定器</t>
  </si>
  <si>
    <t>水泥墙紧固器打钉抢装修小型炮钉抢、单枪头+配件+200颗圆片钉、总长：33cm</t>
  </si>
  <si>
    <t>螺丝钉(沉头自攻螺丝钉自攻丝）</t>
  </si>
  <si>
    <t>尺寸：1.5厘米，产品材质：金属</t>
  </si>
  <si>
    <t>包</t>
  </si>
  <si>
    <t>白色带刺胀管6*30mm1000只</t>
  </si>
  <si>
    <t>电胶布</t>
  </si>
  <si>
    <t>水胶布</t>
  </si>
  <si>
    <t>高猛刚老虎钳子</t>
  </si>
  <si>
    <t>9寸网红同款钢丝钳、钢丝钢钉很害易剪断、刀口加厚加硬处理</t>
  </si>
  <si>
    <t>起子</t>
  </si>
  <si>
    <t>每种3个</t>
  </si>
  <si>
    <t>水管子</t>
  </si>
  <si>
    <t xml:space="preserve">直径6厘米 </t>
  </si>
  <si>
    <t>米</t>
  </si>
  <si>
    <t>螺丝加螺母</t>
  </si>
  <si>
    <t>长6厘米，有盖子</t>
  </si>
  <si>
    <t>公斤</t>
  </si>
  <si>
    <t>腻子粉</t>
  </si>
  <si>
    <t>15公斤/袋</t>
  </si>
  <si>
    <t>袋</t>
  </si>
  <si>
    <t>垃圾桶</t>
  </si>
  <si>
    <t>垃圾箱定制分类桶</t>
  </si>
  <si>
    <t>消防铁锹</t>
  </si>
  <si>
    <t>升级款消防锹。总长1米，铁锹高度30cm，宽度24.5cm</t>
  </si>
  <si>
    <t>消防桶</t>
  </si>
  <si>
    <t>加厚半圆黄沙桶</t>
  </si>
  <si>
    <t>消防水带（水管）</t>
  </si>
  <si>
    <t>计量单位：个；品牌：东消；型号：直径15厘米，15-65-20水带含接口（20米）；饰面材质：亚麻；是否需要安装：不需要；质保时间 (个月)：12；</t>
  </si>
  <si>
    <t>指示灯（右）</t>
  </si>
  <si>
    <t>指示灯（左）</t>
  </si>
  <si>
    <t>指示灯（左右）</t>
  </si>
  <si>
    <t>应急灯</t>
  </si>
  <si>
    <t>手电筒</t>
  </si>
  <si>
    <t>辣椒水</t>
  </si>
  <si>
    <t>钢叉</t>
  </si>
  <si>
    <t>不锈钢防爆钢叉</t>
  </si>
  <si>
    <t>合计</t>
  </si>
  <si>
    <t>疏勒镇1村小学学购买五金材料费用清单</t>
  </si>
  <si>
    <t>ppr水管</t>
  </si>
  <si>
    <t>32国标加厚，耐热抗冻，防潮，装修专用</t>
  </si>
  <si>
    <t>根</t>
  </si>
  <si>
    <t>三通</t>
  </si>
  <si>
    <t>20，国标加厚，耐热抗冻，防潮，装修专用</t>
  </si>
  <si>
    <t>弯头</t>
  </si>
  <si>
    <t>25，国标加厚，耐热抗冻，防潮，装修专用</t>
  </si>
  <si>
    <t>水管胶带</t>
  </si>
  <si>
    <t>3卷，12mm，总长10米</t>
  </si>
  <si>
    <t>电工缘胶布，耐高温，，阻燃，环保，防潮pvc材质，10卷装</t>
  </si>
  <si>
    <t>多功能钳子</t>
  </si>
  <si>
    <t>加固耐用，方形收纳包，钢丝钳，尖嘴钳</t>
  </si>
  <si>
    <t>螺丝刀套装</t>
  </si>
  <si>
    <t>塑料把柄，刀杆长度15cm-20cm，有粗，有细，6种</t>
  </si>
  <si>
    <t>大小头</t>
  </si>
  <si>
    <t>32*6分25大小头</t>
  </si>
  <si>
    <t>6分25*4分20大小头</t>
  </si>
  <si>
    <t>工具套装，万能款</t>
  </si>
  <si>
    <t>软轴电钻，尺寸378-333-100,20种工具</t>
  </si>
  <si>
    <t>伸缩树枝剪刀</t>
  </si>
  <si>
    <t>张小泉S10800300园艺剪可伸缩树枝剪刀树枝花枝修剪刀（柄1.2-1.5M）</t>
  </si>
  <si>
    <t>钢果树修剪刀</t>
  </si>
  <si>
    <t>钢果树修剪刀树枝修剪专用省力剪子园艺粗枝剪</t>
  </si>
  <si>
    <t>动电线盘</t>
  </si>
  <si>
    <r>
      <rPr>
        <sz val="8"/>
        <color rgb="FF404040"/>
        <rFont val="宋体"/>
        <charset val="134"/>
      </rPr>
      <t>2.5mm²，线长 (m)</t>
    </r>
    <r>
      <rPr>
        <sz val="8"/>
        <color rgb="FF404040"/>
        <rFont val="Arial"/>
        <charset val="134"/>
      </rPr>
      <t>30</t>
    </r>
    <r>
      <rPr>
        <sz val="8"/>
        <color rgb="FF404040"/>
        <rFont val="宋体"/>
        <charset val="134"/>
      </rPr>
      <t>， 5孔插座*2</t>
    </r>
  </si>
  <si>
    <t>盘</t>
  </si>
  <si>
    <t>射钉 钉子</t>
  </si>
  <si>
    <t>钢钉，三分1盒，五分3盒，十分1盒，15分1盒</t>
  </si>
  <si>
    <t>盒</t>
  </si>
  <si>
    <t> 内丝头</t>
  </si>
  <si>
    <t>口径20mm</t>
  </si>
  <si>
    <t>胶枪</t>
  </si>
  <si>
    <t>开关防水罩</t>
  </si>
  <si>
    <t>不锈钢角码固定器</t>
  </si>
  <si>
    <t>蜡胶棒</t>
  </si>
  <si>
    <t>疏勒县疏勒镇8村购买后勤工作器材参数表</t>
  </si>
  <si>
    <t>填表人：麦麦提艾力            时间：2025年2月21日    单位（元）</t>
  </si>
  <si>
    <t>环卫垃圾车</t>
  </si>
  <si>
    <t>无品牌，型号：环卫垃圾车，质量单位：个，承重量：300Kg，长度：95CM,宽度：50CM，高度：75CM，配一双轮胎。</t>
  </si>
  <si>
    <t>螺丝螺帽</t>
  </si>
  <si>
    <t>无品牌，型号：不锈钢，质量单位：公斤，3CM、5CM、8CM、10CM，每种类2公斤。</t>
  </si>
  <si>
    <t>推雪板</t>
  </si>
  <si>
    <t>无品牌，型号：HJ-088，质量单位：个，配木柄。</t>
  </si>
  <si>
    <t>3cm自攻螺丝</t>
  </si>
  <si>
    <t xml:space="preserve"> 型号：3cm自攻螺丝  计量单位：盒 生产厂商：中国 是否需要安装：不需要 保质期：12个月 规格尺寸：3公分</t>
  </si>
  <si>
    <t>5cm自攻螺丝</t>
  </si>
  <si>
    <t xml:space="preserve"> 型号：5cm自攻螺丝  计量单位：盒 生产厂商：中国 是否需要安装：不需要 保质期：12个月 规格尺寸：5公分</t>
  </si>
  <si>
    <t>黄色油漆5KG</t>
  </si>
  <si>
    <t xml:space="preserve"> 型号：黄色油漆（10KG）计量单位：桶 生产厂商：中国 是否需要安装：不需要 保质期：12个月 </t>
  </si>
  <si>
    <t>桶</t>
  </si>
  <si>
    <t>绿色油漆5KG</t>
  </si>
  <si>
    <t xml:space="preserve"> 型号：绿色油漆（10KG）计量单位：桶 生产厂商：中国 是否需要安装：不需要 保质期：12个月 </t>
  </si>
  <si>
    <t>油漆稀释剂</t>
  </si>
  <si>
    <t xml:space="preserve"> 型号：0321  计量单位：桶 生产厂商：中国 是否需要安装：不需要 保质期：12个月 产品尺寸：5kg</t>
  </si>
  <si>
    <t>刷子</t>
  </si>
  <si>
    <t xml:space="preserve"> 型号：油漆刷子  计量单位：个 生产厂商：中国 是否需要安装：不需要 保质期：12个月 产品尺寸：毛宽73mm（3寸）</t>
  </si>
  <si>
    <t>警棍</t>
  </si>
  <si>
    <t>T形拐棍</t>
  </si>
  <si>
    <t>防刺手套</t>
  </si>
  <si>
    <t>盾牌</t>
  </si>
  <si>
    <t>LD对讲机</t>
  </si>
  <si>
    <t>有效距离：1.5千米至3千米可以使用</t>
  </si>
  <si>
    <t>灭火器</t>
  </si>
  <si>
    <t>干粉灭火器4千克</t>
  </si>
  <si>
    <t>总计：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</si>
</sst>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</numFmts>
  <fonts count="42">
    <font>
      <sz val="11"/>
      <color theme="1"/>
      <name val="宋体"/>
      <charset val="134"/>
      <scheme val="minor"/>
    </font>
    <font>
      <sz val="16"/>
      <name val="宋体"/>
      <charset val="134"/>
    </font>
    <font>
      <sz val="20"/>
      <name val="宋体"/>
      <charset val="134"/>
    </font>
    <font>
      <sz val="14"/>
      <name val="宋体"/>
      <charset val="134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</font>
    <font>
      <sz val="11"/>
      <color theme="1"/>
      <name val="仿宋"/>
      <charset val="134"/>
    </font>
    <font>
      <sz val="11"/>
      <name val="宋体"/>
      <charset val="134"/>
    </font>
    <font>
      <sz val="11"/>
      <name val="宋体"/>
      <charset val="134"/>
      <scheme val="minor"/>
    </font>
    <font>
      <sz val="10"/>
      <name val="宋体"/>
      <charset val="134"/>
    </font>
    <font>
      <sz val="16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8"/>
      <color rgb="FF404040"/>
      <name val="宋体"/>
      <charset val="134"/>
    </font>
    <font>
      <sz val="10"/>
      <name val="仿宋_GB2312"/>
      <charset val="134"/>
    </font>
    <font>
      <sz val="10"/>
      <color rgb="FF404040"/>
      <name val="Microsoft YaHei"/>
      <charset val="134"/>
    </font>
    <font>
      <sz val="8"/>
      <name val="仿宋_GB2312"/>
      <charset val="134"/>
    </font>
    <font>
      <sz val="8"/>
      <color rgb="FF404040"/>
      <name val="Microsoft YaHei"/>
      <charset val="134"/>
    </font>
    <font>
      <b/>
      <sz val="11"/>
      <color theme="1"/>
      <name val="宋体"/>
      <charset val="134"/>
      <scheme val="minor"/>
    </font>
    <font>
      <b/>
      <sz val="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8"/>
      <color rgb="FF40404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5" applyNumberFormat="0" applyFill="0" applyAlignment="0" applyProtection="0">
      <alignment vertical="center"/>
    </xf>
    <xf numFmtId="0" fontId="28" fillId="0" borderId="5" applyNumberFormat="0" applyFill="0" applyAlignment="0" applyProtection="0">
      <alignment vertical="center"/>
    </xf>
    <xf numFmtId="0" fontId="29" fillId="0" borderId="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4" borderId="7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2" fillId="5" borderId="7" applyNumberFormat="0" applyAlignment="0" applyProtection="0">
      <alignment vertical="center"/>
    </xf>
    <xf numFmtId="0" fontId="33" fillId="6" borderId="9" applyNumberFormat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6" fillId="0" borderId="0">
      <alignment vertical="center"/>
    </xf>
  </cellStyleXfs>
  <cellXfs count="56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31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49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shrinkToFit="1"/>
    </xf>
    <xf numFmtId="0" fontId="5" fillId="0" borderId="1" xfId="0" applyFont="1" applyFill="1" applyBorder="1" applyAlignment="1">
      <alignment horizontal="center" vertical="center" wrapText="1" shrinkToFit="1"/>
    </xf>
    <xf numFmtId="0" fontId="6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49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 shrinkToFit="1"/>
    </xf>
    <xf numFmtId="0" fontId="9" fillId="0" borderId="1" xfId="0" applyFont="1" applyFill="1" applyBorder="1" applyAlignment="1">
      <alignment horizontal="center" vertical="center" shrinkToFit="1"/>
    </xf>
    <xf numFmtId="0" fontId="10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shrinkToFit="1"/>
    </xf>
    <xf numFmtId="0" fontId="0" fillId="0" borderId="1" xfId="0" applyFont="1" applyFill="1" applyBorder="1" applyAlignment="1">
      <alignment horizontal="center" vertical="center" wrapText="1" shrinkToFit="1"/>
    </xf>
    <xf numFmtId="0" fontId="1" fillId="0" borderId="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1" fillId="0" borderId="1" xfId="49" applyFont="1" applyFill="1" applyBorder="1" applyAlignment="1">
      <alignment horizontal="center" vertical="center"/>
    </xf>
    <xf numFmtId="176" fontId="1" fillId="0" borderId="2" xfId="50" applyNumberFormat="1" applyFont="1" applyBorder="1" applyAlignment="1">
      <alignment horizontal="center" vertical="center" shrinkToFit="1"/>
    </xf>
    <xf numFmtId="0" fontId="1" fillId="0" borderId="3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12" fillId="0" borderId="0" xfId="0" applyFont="1" applyFill="1" applyAlignment="1" applyProtection="1">
      <alignment horizontal="center" vertical="center" wrapText="1"/>
      <protection locked="0"/>
    </xf>
    <xf numFmtId="0" fontId="13" fillId="0" borderId="0" xfId="0" applyFont="1" applyFill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/>
      <protection locked="0"/>
    </xf>
    <xf numFmtId="0" fontId="14" fillId="2" borderId="1" xfId="0" applyFont="1" applyFill="1" applyBorder="1" applyAlignment="1" applyProtection="1">
      <alignment horizontal="center" vertical="center" wrapText="1"/>
      <protection locked="0"/>
    </xf>
    <xf numFmtId="0" fontId="13" fillId="2" borderId="1" xfId="0" applyFont="1" applyFill="1" applyBorder="1" applyAlignment="1" applyProtection="1">
      <alignment horizontal="center" vertical="center" wrapText="1"/>
      <protection locked="0"/>
    </xf>
    <xf numFmtId="0" fontId="0" fillId="0" borderId="1" xfId="0" applyBorder="1">
      <alignment vertical="center"/>
    </xf>
    <xf numFmtId="0" fontId="14" fillId="2" borderId="1" xfId="0" applyFont="1" applyFill="1" applyBorder="1" applyAlignment="1" applyProtection="1">
      <alignment horizontal="center" vertical="center"/>
      <protection locked="0"/>
    </xf>
    <xf numFmtId="0" fontId="14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4" fillId="2" borderId="1" xfId="0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2" fontId="16" fillId="0" borderId="1" xfId="0" applyNumberFormat="1" applyFont="1" applyFill="1" applyBorder="1" applyAlignment="1">
      <alignment horizontal="center" vertical="center" wrapText="1"/>
    </xf>
    <xf numFmtId="0" fontId="17" fillId="2" borderId="1" xfId="0" applyFont="1" applyFill="1" applyBorder="1" applyAlignment="1" applyProtection="1">
      <alignment horizontal="center" vertical="center" wrapText="1"/>
      <protection locked="0"/>
    </xf>
    <xf numFmtId="49" fontId="18" fillId="0" borderId="1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 applyProtection="1">
      <alignment horizontal="center" vertical="center" wrapText="1"/>
      <protection locked="0"/>
    </xf>
    <xf numFmtId="0" fontId="21" fillId="2" borderId="1" xfId="0" applyFont="1" applyFill="1" applyBorder="1" applyAlignment="1" applyProtection="1">
      <alignment horizontal="center" vertical="center" wrapText="1"/>
      <protection locked="0"/>
    </xf>
    <xf numFmtId="177" fontId="20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176" fontId="1" fillId="0" borderId="1" xfId="50" applyNumberFormat="1" applyFont="1" applyBorder="1" applyAlignment="1">
      <alignment horizontal="center" vertical="center" shrinkToFi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  <cellStyle name="常规 2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41275</xdr:colOff>
      <xdr:row>40</xdr:row>
      <xdr:rowOff>16510</xdr:rowOff>
    </xdr:from>
    <xdr:to>
      <xdr:col>8</xdr:col>
      <xdr:colOff>0</xdr:colOff>
      <xdr:row>40</xdr:row>
      <xdr:rowOff>1120775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flipH="1">
          <a:off x="10103485" y="11342370"/>
          <a:ext cx="1158875" cy="1104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46355</xdr:colOff>
      <xdr:row>39</xdr:row>
      <xdr:rowOff>19685</xdr:rowOff>
    </xdr:from>
    <xdr:to>
      <xdr:col>8</xdr:col>
      <xdr:colOff>0</xdr:colOff>
      <xdr:row>39</xdr:row>
      <xdr:rowOff>1169670</xdr:rowOff>
    </xdr:to>
    <xdr:pic>
      <xdr:nvPicPr>
        <xdr:cNvPr id="3" name="图片 2" descr="c552455626090f38333d606558f811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108565" y="10139045"/>
          <a:ext cx="1153795" cy="1149985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40</xdr:row>
      <xdr:rowOff>1153160</xdr:rowOff>
    </xdr:from>
    <xdr:to>
      <xdr:col>8</xdr:col>
      <xdr:colOff>0</xdr:colOff>
      <xdr:row>41</xdr:row>
      <xdr:rowOff>1140460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090785" y="12479020"/>
          <a:ext cx="1171575" cy="1155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8890</xdr:colOff>
      <xdr:row>80</xdr:row>
      <xdr:rowOff>0</xdr:rowOff>
    </xdr:from>
    <xdr:to>
      <xdr:col>7</xdr:col>
      <xdr:colOff>971550</xdr:colOff>
      <xdr:row>82</xdr:row>
      <xdr:rowOff>317500</xdr:rowOff>
    </xdr:to>
    <xdr:pic>
      <xdr:nvPicPr>
        <xdr:cNvPr id="17" name="图片 16" descr="66648b294a104bf94428a302d0f9adc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71100" y="23047960"/>
          <a:ext cx="962660" cy="934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28575</xdr:colOff>
      <xdr:row>80</xdr:row>
      <xdr:rowOff>19050</xdr:rowOff>
    </xdr:from>
    <xdr:to>
      <xdr:col>7</xdr:col>
      <xdr:colOff>980440</xdr:colOff>
      <xdr:row>82</xdr:row>
      <xdr:rowOff>304800</xdr:rowOff>
    </xdr:to>
    <xdr:pic>
      <xdr:nvPicPr>
        <xdr:cNvPr id="18" name="图片 17" descr="cb300b34c52da79047ead53204a7da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090785" y="23067010"/>
          <a:ext cx="951865" cy="902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37465</xdr:colOff>
      <xdr:row>78</xdr:row>
      <xdr:rowOff>171450</xdr:rowOff>
    </xdr:from>
    <xdr:to>
      <xdr:col>8</xdr:col>
      <xdr:colOff>0</xdr:colOff>
      <xdr:row>81</xdr:row>
      <xdr:rowOff>45720</xdr:rowOff>
    </xdr:to>
    <xdr:pic>
      <xdr:nvPicPr>
        <xdr:cNvPr id="19" name="图片 18" descr="277f68af50c1d70bbf2022d5249dd5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099675" y="22602190"/>
          <a:ext cx="1162685" cy="712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28575</xdr:colOff>
      <xdr:row>81</xdr:row>
      <xdr:rowOff>47625</xdr:rowOff>
    </xdr:from>
    <xdr:to>
      <xdr:col>7</xdr:col>
      <xdr:colOff>969010</xdr:colOff>
      <xdr:row>83</xdr:row>
      <xdr:rowOff>193675</xdr:rowOff>
    </xdr:to>
    <xdr:pic>
      <xdr:nvPicPr>
        <xdr:cNvPr id="20" name="图片 19" descr="5da5f2a8938f4fb592f8f8e4f47d07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090785" y="23316565"/>
          <a:ext cx="940435" cy="938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10160</xdr:colOff>
      <xdr:row>82</xdr:row>
      <xdr:rowOff>31750</xdr:rowOff>
    </xdr:from>
    <xdr:to>
      <xdr:col>7</xdr:col>
      <xdr:colOff>977900</xdr:colOff>
      <xdr:row>84</xdr:row>
      <xdr:rowOff>327025</xdr:rowOff>
    </xdr:to>
    <xdr:pic>
      <xdr:nvPicPr>
        <xdr:cNvPr id="21" name="图片 20" descr="fcdfa529e690426b437c905a0ad67d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072370" y="23696930"/>
          <a:ext cx="967740" cy="912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37465</xdr:colOff>
      <xdr:row>83</xdr:row>
      <xdr:rowOff>31750</xdr:rowOff>
    </xdr:from>
    <xdr:to>
      <xdr:col>7</xdr:col>
      <xdr:colOff>948055</xdr:colOff>
      <xdr:row>85</xdr:row>
      <xdr:rowOff>53975</xdr:rowOff>
    </xdr:to>
    <xdr:pic>
      <xdr:nvPicPr>
        <xdr:cNvPr id="22" name="图片 21" descr="03d3b92ebb26a9f37fa322c8ab61f3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 flipH="1">
          <a:off x="10099675" y="24093170"/>
          <a:ext cx="910590" cy="6089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40640</xdr:colOff>
      <xdr:row>98</xdr:row>
      <xdr:rowOff>18415</xdr:rowOff>
    </xdr:from>
    <xdr:to>
      <xdr:col>8</xdr:col>
      <xdr:colOff>0</xdr:colOff>
      <xdr:row>98</xdr:row>
      <xdr:rowOff>1122680</xdr:rowOff>
    </xdr:to>
    <xdr:pic>
      <xdr:nvPicPr>
        <xdr:cNvPr id="23" name="图片 2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flipH="1">
          <a:off x="10102850" y="29454475"/>
          <a:ext cx="1159510" cy="1104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46990</xdr:colOff>
      <xdr:row>97</xdr:row>
      <xdr:rowOff>19050</xdr:rowOff>
    </xdr:from>
    <xdr:to>
      <xdr:col>8</xdr:col>
      <xdr:colOff>0</xdr:colOff>
      <xdr:row>97</xdr:row>
      <xdr:rowOff>1169035</xdr:rowOff>
    </xdr:to>
    <xdr:pic>
      <xdr:nvPicPr>
        <xdr:cNvPr id="24" name="图片 23" descr="c552455626090f38333d606558f811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109200" y="28248610"/>
          <a:ext cx="1153160" cy="11499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A108"/>
  <sheetViews>
    <sheetView tabSelected="1" workbookViewId="0">
      <selection activeCell="C11" sqref="C11"/>
    </sheetView>
  </sheetViews>
  <sheetFormatPr defaultColWidth="9" defaultRowHeight="14.4"/>
  <cols>
    <col min="1" max="1" width="4.2037037037037" customWidth="1"/>
    <col min="2" max="2" width="17.6296296296296" customWidth="1"/>
    <col min="3" max="3" width="86" customWidth="1"/>
    <col min="4" max="4" width="9.12962962962963" customWidth="1"/>
    <col min="5" max="5" width="10.25" customWidth="1"/>
    <col min="6" max="6" width="9.87962962962963" customWidth="1"/>
    <col min="7" max="7" width="9.62962962962963" customWidth="1"/>
    <col min="8" max="8" width="17.5" customWidth="1"/>
  </cols>
  <sheetData>
    <row r="1" spans="1:8">
      <c r="A1" s="3" t="s">
        <v>0</v>
      </c>
      <c r="B1" s="3"/>
      <c r="C1" s="3"/>
      <c r="D1" s="3"/>
      <c r="E1" s="3"/>
      <c r="F1" s="3"/>
      <c r="G1" s="3"/>
      <c r="H1" s="3"/>
    </row>
    <row r="2" spans="1:8">
      <c r="A2" s="3"/>
      <c r="B2" s="3"/>
      <c r="C2" s="3"/>
      <c r="D2" s="3"/>
      <c r="E2" s="3"/>
      <c r="F2" s="3"/>
      <c r="G2" s="3"/>
      <c r="H2" s="3"/>
    </row>
    <row r="3" ht="17.4" spans="1:8">
      <c r="A3" s="4" t="s">
        <v>1</v>
      </c>
      <c r="B3" s="4"/>
      <c r="C3" s="4"/>
      <c r="D3" s="4"/>
      <c r="E3" s="4"/>
      <c r="F3" s="4"/>
      <c r="G3" s="4"/>
      <c r="H3" s="4"/>
    </row>
    <row r="4" ht="17.4" spans="1:8">
      <c r="A4" s="5" t="s">
        <v>2</v>
      </c>
      <c r="B4" s="5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5" t="s">
        <v>8</v>
      </c>
      <c r="H4" s="5" t="s">
        <v>9</v>
      </c>
    </row>
    <row r="5" ht="31.2" spans="1:8">
      <c r="A5" s="5">
        <v>1</v>
      </c>
      <c r="B5" s="7" t="s">
        <v>10</v>
      </c>
      <c r="C5" s="8" t="s">
        <v>11</v>
      </c>
      <c r="D5" s="9" t="s">
        <v>12</v>
      </c>
      <c r="E5" s="9">
        <v>1</v>
      </c>
      <c r="F5" s="9">
        <v>75</v>
      </c>
      <c r="G5" s="5">
        <f t="shared" ref="G5:G18" si="0">F5*E5</f>
        <v>75</v>
      </c>
      <c r="H5" s="10"/>
    </row>
    <row r="6" ht="31.2" spans="1:8">
      <c r="A6" s="5">
        <v>2</v>
      </c>
      <c r="B6" s="7" t="s">
        <v>13</v>
      </c>
      <c r="C6" s="8" t="s">
        <v>14</v>
      </c>
      <c r="D6" s="9" t="s">
        <v>12</v>
      </c>
      <c r="E6" s="9">
        <v>1</v>
      </c>
      <c r="F6" s="9">
        <v>75</v>
      </c>
      <c r="G6" s="5">
        <f t="shared" si="0"/>
        <v>75</v>
      </c>
      <c r="H6" s="11"/>
    </row>
    <row r="7" ht="17.4" spans="1:8">
      <c r="A7" s="5">
        <v>3</v>
      </c>
      <c r="B7" s="7" t="s">
        <v>13</v>
      </c>
      <c r="C7" s="8" t="s">
        <v>15</v>
      </c>
      <c r="D7" s="9" t="s">
        <v>12</v>
      </c>
      <c r="E7" s="9">
        <v>8</v>
      </c>
      <c r="F7" s="9">
        <v>40</v>
      </c>
      <c r="G7" s="5">
        <f t="shared" si="0"/>
        <v>320</v>
      </c>
      <c r="H7" s="11"/>
    </row>
    <row r="8" ht="17.4" spans="1:8">
      <c r="A8" s="5">
        <v>4</v>
      </c>
      <c r="B8" s="7" t="s">
        <v>16</v>
      </c>
      <c r="C8" s="7" t="s">
        <v>17</v>
      </c>
      <c r="D8" s="9" t="s">
        <v>12</v>
      </c>
      <c r="E8" s="9">
        <v>2</v>
      </c>
      <c r="F8" s="9">
        <v>15</v>
      </c>
      <c r="G8" s="5">
        <f t="shared" si="0"/>
        <v>30</v>
      </c>
      <c r="H8" s="11"/>
    </row>
    <row r="9" ht="17.4" spans="1:8">
      <c r="A9" s="5">
        <v>5</v>
      </c>
      <c r="B9" s="7" t="s">
        <v>18</v>
      </c>
      <c r="C9" s="7" t="s">
        <v>19</v>
      </c>
      <c r="D9" s="12" t="s">
        <v>20</v>
      </c>
      <c r="E9" s="9">
        <v>1</v>
      </c>
      <c r="F9" s="9">
        <v>280</v>
      </c>
      <c r="G9" s="5">
        <f t="shared" si="0"/>
        <v>280</v>
      </c>
      <c r="H9" s="11"/>
    </row>
    <row r="10" ht="17.4" spans="1:8">
      <c r="A10" s="5">
        <v>6</v>
      </c>
      <c r="B10" s="13" t="s">
        <v>21</v>
      </c>
      <c r="C10" s="13" t="s">
        <v>22</v>
      </c>
      <c r="D10" s="9" t="s">
        <v>12</v>
      </c>
      <c r="E10" s="9">
        <v>15</v>
      </c>
      <c r="F10" s="14">
        <v>8</v>
      </c>
      <c r="G10" s="5">
        <f t="shared" si="0"/>
        <v>120</v>
      </c>
      <c r="H10" s="11" t="s">
        <v>23</v>
      </c>
    </row>
    <row r="11" ht="17.4" spans="1:8">
      <c r="A11" s="5">
        <v>7</v>
      </c>
      <c r="B11" s="13" t="s">
        <v>24</v>
      </c>
      <c r="C11" s="13" t="s">
        <v>25</v>
      </c>
      <c r="D11" s="13" t="s">
        <v>26</v>
      </c>
      <c r="E11" s="13">
        <v>3</v>
      </c>
      <c r="F11" s="13">
        <v>120</v>
      </c>
      <c r="G11" s="5">
        <f t="shared" si="0"/>
        <v>360</v>
      </c>
      <c r="H11" s="11"/>
    </row>
    <row r="12" ht="31.2" spans="1:8">
      <c r="A12" s="5">
        <v>8</v>
      </c>
      <c r="B12" s="13" t="s">
        <v>27</v>
      </c>
      <c r="C12" s="13" t="s">
        <v>28</v>
      </c>
      <c r="D12" s="13" t="s">
        <v>12</v>
      </c>
      <c r="E12" s="13">
        <v>1</v>
      </c>
      <c r="F12" s="13">
        <v>300</v>
      </c>
      <c r="G12" s="5">
        <f t="shared" si="0"/>
        <v>300</v>
      </c>
      <c r="H12" s="11"/>
    </row>
    <row r="13" ht="31.2" spans="1:8">
      <c r="A13" s="5">
        <v>9</v>
      </c>
      <c r="B13" s="13" t="s">
        <v>29</v>
      </c>
      <c r="C13" s="13" t="s">
        <v>30</v>
      </c>
      <c r="D13" s="13" t="s">
        <v>12</v>
      </c>
      <c r="E13" s="13">
        <v>8</v>
      </c>
      <c r="F13" s="13">
        <v>15</v>
      </c>
      <c r="G13" s="5">
        <f t="shared" si="0"/>
        <v>120</v>
      </c>
      <c r="H13" s="9" t="s">
        <v>23</v>
      </c>
    </row>
    <row r="14" ht="20.4" spans="1:8">
      <c r="A14" s="5">
        <v>10</v>
      </c>
      <c r="B14" s="15" t="s">
        <v>31</v>
      </c>
      <c r="C14" s="15" t="s">
        <v>32</v>
      </c>
      <c r="D14" s="16" t="s">
        <v>33</v>
      </c>
      <c r="E14" s="16">
        <v>1</v>
      </c>
      <c r="F14" s="16">
        <v>200</v>
      </c>
      <c r="G14" s="5">
        <f t="shared" si="0"/>
        <v>200</v>
      </c>
      <c r="H14" s="17" t="s">
        <v>23</v>
      </c>
    </row>
    <row r="15" ht="17.4" spans="1:8">
      <c r="A15" s="5">
        <v>11</v>
      </c>
      <c r="B15" s="7" t="s">
        <v>34</v>
      </c>
      <c r="C15" s="7" t="s">
        <v>35</v>
      </c>
      <c r="D15" s="9" t="s">
        <v>36</v>
      </c>
      <c r="E15" s="9">
        <v>21</v>
      </c>
      <c r="F15" s="9">
        <v>4</v>
      </c>
      <c r="G15" s="5">
        <f t="shared" si="0"/>
        <v>84</v>
      </c>
      <c r="H15" s="9" t="s">
        <v>37</v>
      </c>
    </row>
    <row r="16" ht="17.4" spans="1:8">
      <c r="A16" s="5">
        <v>12</v>
      </c>
      <c r="B16" s="13" t="s">
        <v>38</v>
      </c>
      <c r="C16" s="13" t="s">
        <v>39</v>
      </c>
      <c r="D16" s="13" t="s">
        <v>40</v>
      </c>
      <c r="E16" s="13">
        <v>20</v>
      </c>
      <c r="F16" s="13">
        <v>8</v>
      </c>
      <c r="G16" s="5">
        <f t="shared" si="0"/>
        <v>160</v>
      </c>
      <c r="H16" s="18"/>
    </row>
    <row r="17" ht="17.4" spans="1:8">
      <c r="A17" s="5">
        <v>13</v>
      </c>
      <c r="B17" s="13" t="s">
        <v>38</v>
      </c>
      <c r="C17" s="13" t="s">
        <v>41</v>
      </c>
      <c r="D17" s="13" t="s">
        <v>40</v>
      </c>
      <c r="E17" s="13">
        <v>10</v>
      </c>
      <c r="F17" s="13">
        <v>8</v>
      </c>
      <c r="G17" s="5">
        <f t="shared" si="0"/>
        <v>80</v>
      </c>
      <c r="H17" s="10"/>
    </row>
    <row r="18" ht="31.2" spans="1:8">
      <c r="A18" s="5">
        <v>14</v>
      </c>
      <c r="B18" s="13" t="s">
        <v>42</v>
      </c>
      <c r="C18" s="13" t="s">
        <v>43</v>
      </c>
      <c r="D18" s="13" t="s">
        <v>44</v>
      </c>
      <c r="E18" s="13">
        <v>5</v>
      </c>
      <c r="F18" s="13">
        <v>30</v>
      </c>
      <c r="G18" s="5">
        <f t="shared" si="0"/>
        <v>150</v>
      </c>
      <c r="H18" s="10"/>
    </row>
    <row r="19" ht="17.4" spans="1:8">
      <c r="A19" s="5">
        <v>15</v>
      </c>
      <c r="B19" s="13" t="s">
        <v>45</v>
      </c>
      <c r="C19" s="13" t="s">
        <v>46</v>
      </c>
      <c r="D19" s="13" t="s">
        <v>26</v>
      </c>
      <c r="E19" s="13">
        <v>2</v>
      </c>
      <c r="F19" s="13">
        <v>35</v>
      </c>
      <c r="G19" s="5">
        <v>70</v>
      </c>
      <c r="H19" s="10"/>
    </row>
    <row r="20" ht="31.2" spans="1:8">
      <c r="A20" s="5">
        <v>16</v>
      </c>
      <c r="B20" s="13" t="s">
        <v>47</v>
      </c>
      <c r="C20" s="13" t="s">
        <v>48</v>
      </c>
      <c r="D20" s="13" t="s">
        <v>44</v>
      </c>
      <c r="E20" s="13">
        <v>4</v>
      </c>
      <c r="F20" s="13">
        <v>30</v>
      </c>
      <c r="G20" s="5">
        <f>F20*E20</f>
        <v>120</v>
      </c>
      <c r="H20" s="10"/>
    </row>
    <row r="21" ht="31.2" spans="1:8">
      <c r="A21" s="5">
        <v>17</v>
      </c>
      <c r="B21" s="13" t="s">
        <v>49</v>
      </c>
      <c r="C21" s="13" t="s">
        <v>50</v>
      </c>
      <c r="D21" s="13" t="s">
        <v>51</v>
      </c>
      <c r="E21" s="13">
        <v>1</v>
      </c>
      <c r="F21" s="13">
        <v>280</v>
      </c>
      <c r="G21" s="5">
        <f>F21*E21</f>
        <v>280</v>
      </c>
      <c r="H21" s="5"/>
    </row>
    <row r="22" ht="17.4" spans="1:8">
      <c r="A22" s="5">
        <v>18</v>
      </c>
      <c r="B22" s="19" t="s">
        <v>52</v>
      </c>
      <c r="C22" s="15"/>
      <c r="D22" s="16" t="s">
        <v>12</v>
      </c>
      <c r="E22" s="16">
        <v>2</v>
      </c>
      <c r="F22" s="16">
        <v>30</v>
      </c>
      <c r="G22" s="20">
        <f t="shared" ref="G22:G28" si="1">E22*F22</f>
        <v>60</v>
      </c>
      <c r="H22" s="9"/>
    </row>
    <row r="23" ht="17.4" spans="1:8">
      <c r="A23" s="5">
        <v>19</v>
      </c>
      <c r="B23" s="19" t="s">
        <v>53</v>
      </c>
      <c r="C23" s="15"/>
      <c r="D23" s="16" t="s">
        <v>12</v>
      </c>
      <c r="E23" s="16">
        <v>6</v>
      </c>
      <c r="F23" s="16">
        <v>20</v>
      </c>
      <c r="G23" s="20">
        <f t="shared" si="1"/>
        <v>120</v>
      </c>
      <c r="H23" s="9"/>
    </row>
    <row r="24" ht="17.4" spans="1:8">
      <c r="A24" s="5">
        <v>20</v>
      </c>
      <c r="B24" s="19" t="s">
        <v>54</v>
      </c>
      <c r="C24" s="15"/>
      <c r="D24" s="16" t="s">
        <v>12</v>
      </c>
      <c r="E24" s="16">
        <v>5</v>
      </c>
      <c r="F24" s="16">
        <v>25</v>
      </c>
      <c r="G24" s="20">
        <f t="shared" si="1"/>
        <v>125</v>
      </c>
      <c r="H24" s="9"/>
    </row>
    <row r="25" ht="28.8" spans="1:8">
      <c r="A25" s="5">
        <v>21</v>
      </c>
      <c r="B25" s="19" t="s">
        <v>55</v>
      </c>
      <c r="C25" s="15" t="s">
        <v>56</v>
      </c>
      <c r="D25" s="16" t="s">
        <v>12</v>
      </c>
      <c r="E25" s="16">
        <v>9</v>
      </c>
      <c r="F25" s="16">
        <v>8</v>
      </c>
      <c r="G25" s="20">
        <f t="shared" si="1"/>
        <v>72</v>
      </c>
      <c r="H25" s="9"/>
    </row>
    <row r="26" ht="17.4" spans="1:8">
      <c r="A26" s="5">
        <v>22</v>
      </c>
      <c r="B26" s="21" t="s">
        <v>57</v>
      </c>
      <c r="C26" s="16" t="s">
        <v>58</v>
      </c>
      <c r="D26" s="16" t="s">
        <v>59</v>
      </c>
      <c r="E26" s="16">
        <v>1</v>
      </c>
      <c r="F26" s="16">
        <v>300</v>
      </c>
      <c r="G26" s="20">
        <f t="shared" si="1"/>
        <v>300</v>
      </c>
      <c r="H26" s="9"/>
    </row>
    <row r="27" ht="17.4" spans="1:8">
      <c r="A27" s="5">
        <v>23</v>
      </c>
      <c r="B27" s="21" t="s">
        <v>60</v>
      </c>
      <c r="C27" s="16" t="s">
        <v>61</v>
      </c>
      <c r="D27" s="16" t="s">
        <v>12</v>
      </c>
      <c r="E27" s="16">
        <v>1</v>
      </c>
      <c r="F27" s="16">
        <v>950</v>
      </c>
      <c r="G27" s="20">
        <f t="shared" si="1"/>
        <v>950</v>
      </c>
      <c r="H27" s="9"/>
    </row>
    <row r="28" ht="17.4" spans="1:8">
      <c r="A28" s="5">
        <v>24</v>
      </c>
      <c r="B28" s="21" t="s">
        <v>62</v>
      </c>
      <c r="C28" s="16"/>
      <c r="D28" s="16" t="s">
        <v>12</v>
      </c>
      <c r="E28" s="16">
        <v>20</v>
      </c>
      <c r="F28" s="16">
        <v>2</v>
      </c>
      <c r="G28" s="20">
        <f t="shared" si="1"/>
        <v>40</v>
      </c>
      <c r="H28" s="9"/>
    </row>
    <row r="29" ht="17.4" spans="1:8">
      <c r="A29" s="5">
        <v>25</v>
      </c>
      <c r="B29" s="22" t="s">
        <v>63</v>
      </c>
      <c r="C29" s="13" t="s">
        <v>64</v>
      </c>
      <c r="D29" s="9" t="s">
        <v>26</v>
      </c>
      <c r="E29" s="9">
        <v>1</v>
      </c>
      <c r="F29" s="13">
        <v>130</v>
      </c>
      <c r="G29" s="5">
        <f t="shared" ref="G29:G38" si="2">F29*E29</f>
        <v>130</v>
      </c>
      <c r="H29" s="9"/>
    </row>
    <row r="30" ht="24" spans="1:8">
      <c r="A30" s="5">
        <v>26</v>
      </c>
      <c r="B30" s="22" t="s">
        <v>65</v>
      </c>
      <c r="C30" s="13" t="s">
        <v>66</v>
      </c>
      <c r="D30" s="9" t="s">
        <v>67</v>
      </c>
      <c r="E30" s="9">
        <v>10</v>
      </c>
      <c r="F30" s="13">
        <v>12</v>
      </c>
      <c r="G30" s="5">
        <f t="shared" si="2"/>
        <v>120</v>
      </c>
      <c r="H30" s="9"/>
    </row>
    <row r="31" ht="24" spans="1:8">
      <c r="A31" s="5">
        <v>27</v>
      </c>
      <c r="B31" s="22" t="s">
        <v>68</v>
      </c>
      <c r="C31" s="22" t="s">
        <v>68</v>
      </c>
      <c r="D31" s="9" t="s">
        <v>67</v>
      </c>
      <c r="E31" s="9">
        <v>2</v>
      </c>
      <c r="F31" s="13">
        <v>12</v>
      </c>
      <c r="G31" s="5">
        <f t="shared" si="2"/>
        <v>24</v>
      </c>
      <c r="H31" s="9"/>
    </row>
    <row r="32" ht="17.4" spans="1:8">
      <c r="A32" s="5">
        <v>28</v>
      </c>
      <c r="B32" s="9" t="s">
        <v>69</v>
      </c>
      <c r="C32" s="9"/>
      <c r="D32" s="9" t="s">
        <v>12</v>
      </c>
      <c r="E32" s="9">
        <v>15</v>
      </c>
      <c r="F32" s="9">
        <v>3</v>
      </c>
      <c r="G32" s="5">
        <f t="shared" si="2"/>
        <v>45</v>
      </c>
      <c r="H32" s="9"/>
    </row>
    <row r="33" ht="17.4" spans="1:8">
      <c r="A33" s="5">
        <v>29</v>
      </c>
      <c r="B33" s="9" t="s">
        <v>70</v>
      </c>
      <c r="C33" s="9"/>
      <c r="D33" s="9" t="s">
        <v>12</v>
      </c>
      <c r="E33" s="9">
        <v>15</v>
      </c>
      <c r="F33" s="9">
        <v>3</v>
      </c>
      <c r="G33" s="5">
        <f t="shared" si="2"/>
        <v>45</v>
      </c>
      <c r="H33" s="9"/>
    </row>
    <row r="34" ht="17.4" spans="1:8">
      <c r="A34" s="5">
        <v>30</v>
      </c>
      <c r="B34" s="9" t="s">
        <v>71</v>
      </c>
      <c r="C34" s="9" t="s">
        <v>72</v>
      </c>
      <c r="D34" s="9" t="s">
        <v>12</v>
      </c>
      <c r="E34" s="9">
        <v>2</v>
      </c>
      <c r="F34" s="9">
        <v>40</v>
      </c>
      <c r="G34" s="5">
        <f t="shared" si="2"/>
        <v>80</v>
      </c>
      <c r="H34" s="9"/>
    </row>
    <row r="35" ht="17.4" spans="1:8">
      <c r="A35" s="5">
        <v>31</v>
      </c>
      <c r="B35" s="9" t="s">
        <v>73</v>
      </c>
      <c r="C35" s="9"/>
      <c r="D35" s="9" t="s">
        <v>12</v>
      </c>
      <c r="E35" s="9">
        <v>6</v>
      </c>
      <c r="F35" s="9">
        <v>3</v>
      </c>
      <c r="G35" s="5">
        <f t="shared" si="2"/>
        <v>18</v>
      </c>
      <c r="H35" s="9" t="s">
        <v>74</v>
      </c>
    </row>
    <row r="36" ht="17.4" spans="1:8">
      <c r="A36" s="5">
        <v>32</v>
      </c>
      <c r="B36" s="9" t="s">
        <v>75</v>
      </c>
      <c r="C36" s="9" t="s">
        <v>76</v>
      </c>
      <c r="D36" s="9" t="s">
        <v>77</v>
      </c>
      <c r="E36" s="9">
        <v>100</v>
      </c>
      <c r="F36" s="9">
        <v>3.5</v>
      </c>
      <c r="G36" s="5">
        <f t="shared" si="2"/>
        <v>350</v>
      </c>
      <c r="H36" s="9"/>
    </row>
    <row r="37" ht="17.4" spans="1:8">
      <c r="A37" s="5">
        <v>33</v>
      </c>
      <c r="B37" s="23" t="s">
        <v>78</v>
      </c>
      <c r="C37" s="23" t="s">
        <v>79</v>
      </c>
      <c r="D37" s="24" t="s">
        <v>80</v>
      </c>
      <c r="E37" s="24">
        <v>8</v>
      </c>
      <c r="F37" s="24">
        <v>24</v>
      </c>
      <c r="G37" s="5">
        <f t="shared" si="2"/>
        <v>192</v>
      </c>
      <c r="H37" s="9"/>
    </row>
    <row r="38" ht="17.4" spans="1:8">
      <c r="A38" s="5">
        <v>34</v>
      </c>
      <c r="B38" s="9" t="s">
        <v>81</v>
      </c>
      <c r="C38" s="9" t="s">
        <v>82</v>
      </c>
      <c r="D38" s="9" t="s">
        <v>83</v>
      </c>
      <c r="E38" s="9">
        <v>4</v>
      </c>
      <c r="F38" s="9">
        <v>15</v>
      </c>
      <c r="G38" s="5">
        <f t="shared" si="2"/>
        <v>60</v>
      </c>
      <c r="H38" s="9"/>
    </row>
    <row r="39" ht="17.4" spans="1:8">
      <c r="A39" s="5">
        <v>35</v>
      </c>
      <c r="B39" s="25" t="s">
        <v>84</v>
      </c>
      <c r="C39" s="16" t="s">
        <v>85</v>
      </c>
      <c r="D39" s="16" t="s">
        <v>12</v>
      </c>
      <c r="E39" s="16">
        <v>3</v>
      </c>
      <c r="F39" s="16">
        <v>280</v>
      </c>
      <c r="G39" s="26">
        <f t="shared" ref="G39:G49" si="3">E39*F39</f>
        <v>840</v>
      </c>
      <c r="H39" s="9"/>
    </row>
    <row r="40" s="1" customFormat="1" ht="95" customHeight="1" spans="1:79">
      <c r="A40" s="27">
        <v>1</v>
      </c>
      <c r="B40" s="28" t="s">
        <v>86</v>
      </c>
      <c r="C40" s="29" t="s">
        <v>87</v>
      </c>
      <c r="D40" s="17" t="s">
        <v>12</v>
      </c>
      <c r="E40" s="27">
        <v>5</v>
      </c>
      <c r="F40" s="30">
        <v>20</v>
      </c>
      <c r="G40" s="31">
        <f t="shared" si="3"/>
        <v>100</v>
      </c>
      <c r="H40" s="27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</row>
    <row r="41" s="1" customFormat="1" ht="92" customHeight="1" spans="1:79">
      <c r="A41" s="17">
        <v>2</v>
      </c>
      <c r="B41" s="28" t="s">
        <v>88</v>
      </c>
      <c r="C41" s="29" t="s">
        <v>89</v>
      </c>
      <c r="D41" s="17" t="s">
        <v>12</v>
      </c>
      <c r="E41" s="17">
        <v>5</v>
      </c>
      <c r="F41" s="30">
        <v>15</v>
      </c>
      <c r="G41" s="31">
        <f t="shared" si="3"/>
        <v>75</v>
      </c>
      <c r="H41" s="17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</row>
    <row r="42" s="1" customFormat="1" ht="93" customHeight="1" spans="1:79">
      <c r="A42" s="27">
        <v>3</v>
      </c>
      <c r="B42" s="28" t="s">
        <v>90</v>
      </c>
      <c r="C42" s="28" t="s">
        <v>91</v>
      </c>
      <c r="D42" s="30" t="s">
        <v>12</v>
      </c>
      <c r="E42" s="30">
        <v>6</v>
      </c>
      <c r="F42" s="30">
        <v>60</v>
      </c>
      <c r="G42" s="31">
        <f t="shared" si="3"/>
        <v>360</v>
      </c>
      <c r="H42" s="17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</row>
    <row r="43" s="1" customFormat="1" ht="33" customHeight="1" spans="1:79">
      <c r="A43" s="27">
        <v>4</v>
      </c>
      <c r="B43" s="17" t="s">
        <v>92</v>
      </c>
      <c r="C43" s="28"/>
      <c r="D43" s="30"/>
      <c r="E43" s="30">
        <v>7</v>
      </c>
      <c r="F43" s="17">
        <v>30</v>
      </c>
      <c r="G43" s="31">
        <f t="shared" si="3"/>
        <v>210</v>
      </c>
      <c r="H43" s="17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</row>
    <row r="44" s="1" customFormat="1" ht="33" customHeight="1" spans="1:79">
      <c r="A44" s="17">
        <v>5</v>
      </c>
      <c r="B44" s="17" t="s">
        <v>93</v>
      </c>
      <c r="C44" s="28"/>
      <c r="D44" s="30"/>
      <c r="E44" s="30">
        <v>7</v>
      </c>
      <c r="F44" s="17">
        <v>30</v>
      </c>
      <c r="G44" s="31">
        <f t="shared" si="3"/>
        <v>210</v>
      </c>
      <c r="H44" s="17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</row>
    <row r="45" s="1" customFormat="1" ht="33" customHeight="1" spans="1:79">
      <c r="A45" s="27">
        <v>6</v>
      </c>
      <c r="B45" s="17" t="s">
        <v>94</v>
      </c>
      <c r="C45" s="28"/>
      <c r="D45" s="30"/>
      <c r="E45" s="30">
        <v>4</v>
      </c>
      <c r="F45" s="17">
        <v>30</v>
      </c>
      <c r="G45" s="31">
        <f t="shared" si="3"/>
        <v>120</v>
      </c>
      <c r="H45" s="17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</row>
    <row r="46" s="1" customFormat="1" ht="33" customHeight="1" spans="1:79">
      <c r="A46" s="27">
        <v>7</v>
      </c>
      <c r="B46" s="17" t="s">
        <v>95</v>
      </c>
      <c r="C46" s="28"/>
      <c r="D46" s="30"/>
      <c r="E46" s="30">
        <v>8</v>
      </c>
      <c r="F46" s="17">
        <v>35</v>
      </c>
      <c r="G46" s="31">
        <f t="shared" si="3"/>
        <v>280</v>
      </c>
      <c r="H46" s="17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</row>
    <row r="47" s="1" customFormat="1" ht="33" customHeight="1" spans="1:79">
      <c r="A47" s="17">
        <v>8</v>
      </c>
      <c r="B47" s="17" t="s">
        <v>96</v>
      </c>
      <c r="C47" s="28"/>
      <c r="D47" s="17"/>
      <c r="E47" s="17">
        <v>4</v>
      </c>
      <c r="F47" s="17">
        <v>30</v>
      </c>
      <c r="G47" s="31">
        <f t="shared" si="3"/>
        <v>120</v>
      </c>
      <c r="H47" s="17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</row>
    <row r="48" s="1" customFormat="1" ht="33" customHeight="1" spans="1:79">
      <c r="A48" s="27">
        <v>9</v>
      </c>
      <c r="B48" s="32" t="s">
        <v>97</v>
      </c>
      <c r="C48" s="28"/>
      <c r="D48" s="17"/>
      <c r="E48" s="17">
        <v>3</v>
      </c>
      <c r="F48" s="17">
        <v>40</v>
      </c>
      <c r="G48" s="31">
        <f t="shared" si="3"/>
        <v>120</v>
      </c>
      <c r="H48" s="17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</row>
    <row r="49" s="1" customFormat="1" ht="33" customHeight="1" spans="1:79">
      <c r="A49" s="17">
        <v>10</v>
      </c>
      <c r="B49" s="32" t="s">
        <v>98</v>
      </c>
      <c r="C49" s="28" t="s">
        <v>99</v>
      </c>
      <c r="D49" s="17"/>
      <c r="E49" s="17">
        <v>2</v>
      </c>
      <c r="F49" s="17">
        <v>170</v>
      </c>
      <c r="G49" s="31">
        <f t="shared" si="3"/>
        <v>340</v>
      </c>
      <c r="H49" s="17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</row>
    <row r="50" ht="15.6" spans="1:8">
      <c r="A50" s="33"/>
      <c r="B50" s="34" t="s">
        <v>100</v>
      </c>
      <c r="C50" s="34"/>
      <c r="D50" s="33"/>
      <c r="E50" s="33"/>
      <c r="F50" s="33"/>
      <c r="G50" s="33">
        <f>SUM(G5:G49)</f>
        <v>8330</v>
      </c>
      <c r="H50" s="33"/>
    </row>
    <row r="51" ht="25.8" spans="1:7">
      <c r="A51" s="35" t="s">
        <v>101</v>
      </c>
      <c r="B51" s="35"/>
      <c r="C51" s="36"/>
      <c r="D51" s="35"/>
      <c r="E51" s="35"/>
      <c r="F51" s="35"/>
      <c r="G51" s="35"/>
    </row>
    <row r="52" ht="15.6" spans="1:8">
      <c r="A52" s="37">
        <v>1</v>
      </c>
      <c r="B52" s="38" t="s">
        <v>102</v>
      </c>
      <c r="C52" s="39" t="s">
        <v>103</v>
      </c>
      <c r="D52" s="38" t="s">
        <v>104</v>
      </c>
      <c r="E52" s="38">
        <v>2</v>
      </c>
      <c r="F52" s="38">
        <v>15</v>
      </c>
      <c r="G52" s="37">
        <f t="shared" ref="G52:G69" si="4">F52*E52</f>
        <v>30</v>
      </c>
      <c r="H52" s="40"/>
    </row>
    <row r="53" ht="15.6" spans="1:8">
      <c r="A53" s="37">
        <v>2</v>
      </c>
      <c r="B53" s="38" t="s">
        <v>105</v>
      </c>
      <c r="C53" s="39" t="s">
        <v>106</v>
      </c>
      <c r="D53" s="38" t="s">
        <v>12</v>
      </c>
      <c r="E53" s="38">
        <v>10</v>
      </c>
      <c r="F53" s="38">
        <v>2</v>
      </c>
      <c r="G53" s="37">
        <f t="shared" si="4"/>
        <v>20</v>
      </c>
      <c r="H53" s="40"/>
    </row>
    <row r="54" ht="15.6" spans="1:8">
      <c r="A54" s="37">
        <v>3</v>
      </c>
      <c r="B54" s="38" t="s">
        <v>105</v>
      </c>
      <c r="C54" s="39" t="s">
        <v>106</v>
      </c>
      <c r="D54" s="38" t="s">
        <v>12</v>
      </c>
      <c r="E54" s="38">
        <v>20</v>
      </c>
      <c r="F54" s="38">
        <v>2</v>
      </c>
      <c r="G54" s="37">
        <f t="shared" si="4"/>
        <v>40</v>
      </c>
      <c r="H54" s="40"/>
    </row>
    <row r="55" ht="15.6" spans="1:8">
      <c r="A55" s="37">
        <v>4</v>
      </c>
      <c r="B55" s="38" t="s">
        <v>107</v>
      </c>
      <c r="C55" s="39" t="s">
        <v>108</v>
      </c>
      <c r="D55" s="38" t="s">
        <v>12</v>
      </c>
      <c r="E55" s="38">
        <v>15</v>
      </c>
      <c r="F55" s="38">
        <v>2</v>
      </c>
      <c r="G55" s="37">
        <f t="shared" si="4"/>
        <v>30</v>
      </c>
      <c r="H55" s="40"/>
    </row>
    <row r="56" ht="15.6" spans="1:8">
      <c r="A56" s="37">
        <v>5</v>
      </c>
      <c r="B56" s="38" t="s">
        <v>107</v>
      </c>
      <c r="C56" s="39" t="s">
        <v>106</v>
      </c>
      <c r="D56" s="38" t="s">
        <v>12</v>
      </c>
      <c r="E56" s="38">
        <v>30</v>
      </c>
      <c r="F56" s="38">
        <v>2</v>
      </c>
      <c r="G56" s="37">
        <f t="shared" si="4"/>
        <v>60</v>
      </c>
      <c r="H56" s="40"/>
    </row>
    <row r="57" ht="15.6" spans="1:8">
      <c r="A57" s="37">
        <v>6</v>
      </c>
      <c r="B57" s="38" t="s">
        <v>109</v>
      </c>
      <c r="C57" s="39" t="s">
        <v>110</v>
      </c>
      <c r="D57" s="41" t="s">
        <v>12</v>
      </c>
      <c r="E57" s="42">
        <v>30</v>
      </c>
      <c r="F57" s="41">
        <v>2</v>
      </c>
      <c r="G57" s="37">
        <f t="shared" si="4"/>
        <v>60</v>
      </c>
      <c r="H57" s="40"/>
    </row>
    <row r="58" ht="15.6" spans="1:8">
      <c r="A58" s="37">
        <v>7</v>
      </c>
      <c r="B58" s="38" t="s">
        <v>69</v>
      </c>
      <c r="C58" s="39" t="s">
        <v>111</v>
      </c>
      <c r="D58" s="41" t="s">
        <v>67</v>
      </c>
      <c r="E58" s="42">
        <v>2</v>
      </c>
      <c r="F58" s="41">
        <v>30</v>
      </c>
      <c r="G58" s="37">
        <f t="shared" si="4"/>
        <v>60</v>
      </c>
      <c r="H58" s="40"/>
    </row>
    <row r="59" ht="15.6" spans="1:8">
      <c r="A59" s="37">
        <v>8</v>
      </c>
      <c r="B59" s="38" t="s">
        <v>112</v>
      </c>
      <c r="C59" s="39" t="s">
        <v>113</v>
      </c>
      <c r="D59" s="41" t="s">
        <v>26</v>
      </c>
      <c r="E59" s="41">
        <v>1</v>
      </c>
      <c r="F59" s="43">
        <v>150</v>
      </c>
      <c r="G59" s="37">
        <f t="shared" si="4"/>
        <v>150</v>
      </c>
      <c r="H59" s="40"/>
    </row>
    <row r="60" ht="15.6" spans="1:8">
      <c r="A60" s="37">
        <v>9</v>
      </c>
      <c r="B60" s="38" t="s">
        <v>114</v>
      </c>
      <c r="C60" s="39" t="s">
        <v>115</v>
      </c>
      <c r="D60" s="41" t="s">
        <v>26</v>
      </c>
      <c r="E60" s="41">
        <v>1</v>
      </c>
      <c r="F60" s="43">
        <v>30</v>
      </c>
      <c r="G60" s="37">
        <f t="shared" si="4"/>
        <v>30</v>
      </c>
      <c r="H60" s="40"/>
    </row>
    <row r="61" ht="15.6" spans="1:8">
      <c r="A61" s="37">
        <v>10</v>
      </c>
      <c r="B61" s="38" t="s">
        <v>116</v>
      </c>
      <c r="C61" s="39" t="s">
        <v>117</v>
      </c>
      <c r="D61" s="41" t="s">
        <v>12</v>
      </c>
      <c r="E61" s="41">
        <v>10</v>
      </c>
      <c r="F61" s="43">
        <v>2</v>
      </c>
      <c r="G61" s="37">
        <f t="shared" si="4"/>
        <v>20</v>
      </c>
      <c r="H61" s="40"/>
    </row>
    <row r="62" ht="15.6" spans="1:8">
      <c r="A62" s="37">
        <v>11</v>
      </c>
      <c r="B62" s="38" t="s">
        <v>116</v>
      </c>
      <c r="C62" s="39" t="s">
        <v>118</v>
      </c>
      <c r="D62" s="41" t="s">
        <v>12</v>
      </c>
      <c r="E62" s="41">
        <v>20</v>
      </c>
      <c r="F62" s="43">
        <v>2</v>
      </c>
      <c r="G62" s="37">
        <f t="shared" si="4"/>
        <v>40</v>
      </c>
      <c r="H62" s="40"/>
    </row>
    <row r="63" ht="15.6" spans="1:8">
      <c r="A63" s="37">
        <v>12</v>
      </c>
      <c r="B63" s="38" t="s">
        <v>119</v>
      </c>
      <c r="C63" s="39" t="s">
        <v>120</v>
      </c>
      <c r="D63" s="41" t="s">
        <v>12</v>
      </c>
      <c r="E63" s="41">
        <v>1</v>
      </c>
      <c r="F63" s="41">
        <v>450</v>
      </c>
      <c r="G63" s="37">
        <f t="shared" si="4"/>
        <v>450</v>
      </c>
      <c r="H63" s="40"/>
    </row>
    <row r="64" ht="15.6" spans="1:8">
      <c r="A64" s="37">
        <v>13</v>
      </c>
      <c r="B64" s="38" t="s">
        <v>121</v>
      </c>
      <c r="C64" s="39" t="s">
        <v>122</v>
      </c>
      <c r="D64" s="41" t="s">
        <v>12</v>
      </c>
      <c r="E64" s="41">
        <v>1</v>
      </c>
      <c r="F64" s="41">
        <v>165</v>
      </c>
      <c r="G64" s="37">
        <f t="shared" si="4"/>
        <v>165</v>
      </c>
      <c r="H64" s="40"/>
    </row>
    <row r="65" ht="15.6" spans="1:8">
      <c r="A65" s="37">
        <v>14</v>
      </c>
      <c r="B65" s="38" t="s">
        <v>123</v>
      </c>
      <c r="C65" s="39" t="s">
        <v>124</v>
      </c>
      <c r="D65" s="41" t="s">
        <v>12</v>
      </c>
      <c r="E65" s="41">
        <v>1</v>
      </c>
      <c r="F65" s="41">
        <v>50</v>
      </c>
      <c r="G65" s="37">
        <f t="shared" si="4"/>
        <v>50</v>
      </c>
      <c r="H65" s="40"/>
    </row>
    <row r="66" ht="15.6" spans="1:8">
      <c r="A66" s="37">
        <v>15</v>
      </c>
      <c r="B66" s="38" t="s">
        <v>125</v>
      </c>
      <c r="C66" s="44" t="s">
        <v>126</v>
      </c>
      <c r="D66" s="45" t="s">
        <v>127</v>
      </c>
      <c r="E66" s="45">
        <v>1</v>
      </c>
      <c r="F66" s="46">
        <v>200</v>
      </c>
      <c r="G66" s="37">
        <f t="shared" si="4"/>
        <v>200</v>
      </c>
      <c r="H66" s="40"/>
    </row>
    <row r="67" ht="15.6" spans="1:8">
      <c r="A67" s="37">
        <v>16</v>
      </c>
      <c r="B67" s="38" t="s">
        <v>128</v>
      </c>
      <c r="C67" s="44" t="s">
        <v>129</v>
      </c>
      <c r="D67" s="45" t="s">
        <v>130</v>
      </c>
      <c r="E67" s="45">
        <v>4</v>
      </c>
      <c r="F67" s="46">
        <v>12</v>
      </c>
      <c r="G67" s="37">
        <f t="shared" si="4"/>
        <v>48</v>
      </c>
      <c r="H67" s="40"/>
    </row>
    <row r="68" ht="15.6" spans="1:8">
      <c r="A68" s="37">
        <v>17</v>
      </c>
      <c r="B68" s="47" t="s">
        <v>131</v>
      </c>
      <c r="C68" s="48" t="s">
        <v>132</v>
      </c>
      <c r="D68" s="45" t="s">
        <v>12</v>
      </c>
      <c r="E68" s="45">
        <v>20</v>
      </c>
      <c r="F68" s="46">
        <v>3</v>
      </c>
      <c r="G68" s="37">
        <f t="shared" si="4"/>
        <v>60</v>
      </c>
      <c r="H68" s="40"/>
    </row>
    <row r="69" ht="15.6" spans="1:8">
      <c r="A69" s="37">
        <v>18</v>
      </c>
      <c r="B69" s="38" t="s">
        <v>133</v>
      </c>
      <c r="C69" s="49"/>
      <c r="D69" s="45" t="s">
        <v>12</v>
      </c>
      <c r="E69" s="45">
        <v>2</v>
      </c>
      <c r="F69" s="46">
        <v>15</v>
      </c>
      <c r="G69" s="37">
        <f t="shared" si="4"/>
        <v>30</v>
      </c>
      <c r="H69" s="40"/>
    </row>
    <row r="70" ht="15.6" spans="1:8">
      <c r="A70" s="37">
        <v>19</v>
      </c>
      <c r="B70" s="38" t="s">
        <v>134</v>
      </c>
      <c r="C70" s="49"/>
      <c r="D70" s="45" t="s">
        <v>12</v>
      </c>
      <c r="E70" s="45">
        <v>10</v>
      </c>
      <c r="F70" s="46">
        <v>10</v>
      </c>
      <c r="G70" s="37">
        <v>100</v>
      </c>
      <c r="H70" s="40"/>
    </row>
    <row r="71" ht="15.6" spans="1:8">
      <c r="A71" s="37">
        <v>20</v>
      </c>
      <c r="B71" s="38" t="s">
        <v>135</v>
      </c>
      <c r="C71" s="49"/>
      <c r="D71" s="45" t="s">
        <v>12</v>
      </c>
      <c r="E71" s="45">
        <v>100</v>
      </c>
      <c r="F71" s="46">
        <v>10</v>
      </c>
      <c r="G71" s="37">
        <v>1000</v>
      </c>
      <c r="H71" s="40"/>
    </row>
    <row r="72" ht="15.6" spans="1:8">
      <c r="A72" s="37">
        <v>21</v>
      </c>
      <c r="B72" s="38" t="s">
        <v>136</v>
      </c>
      <c r="C72" s="48"/>
      <c r="D72" s="45" t="s">
        <v>12</v>
      </c>
      <c r="E72" s="45">
        <v>50</v>
      </c>
      <c r="F72" s="46">
        <v>1</v>
      </c>
      <c r="G72" s="37">
        <f>F72*E72</f>
        <v>50</v>
      </c>
      <c r="H72" s="40"/>
    </row>
    <row r="73" spans="1:8">
      <c r="A73" s="50" t="s">
        <v>100</v>
      </c>
      <c r="B73" s="50"/>
      <c r="C73" s="51"/>
      <c r="D73" s="52">
        <f>SUM(G52:G72)</f>
        <v>2693</v>
      </c>
      <c r="E73" s="52"/>
      <c r="F73" s="52"/>
      <c r="G73" s="52"/>
      <c r="H73" s="40"/>
    </row>
    <row r="76" spans="1:8">
      <c r="A76" s="3" t="s">
        <v>137</v>
      </c>
      <c r="B76" s="3"/>
      <c r="C76" s="3"/>
      <c r="D76" s="3"/>
      <c r="E76" s="3"/>
      <c r="F76" s="3"/>
      <c r="G76" s="3"/>
      <c r="H76" s="3"/>
    </row>
    <row r="77" spans="1:8">
      <c r="A77" s="3"/>
      <c r="B77" s="3"/>
      <c r="C77" s="3"/>
      <c r="D77" s="3"/>
      <c r="E77" s="3"/>
      <c r="F77" s="3"/>
      <c r="G77" s="3"/>
      <c r="H77" s="3"/>
    </row>
    <row r="78" ht="17.4" spans="1:8">
      <c r="A78" s="4" t="s">
        <v>138</v>
      </c>
      <c r="B78" s="4"/>
      <c r="C78" s="4"/>
      <c r="D78" s="4"/>
      <c r="E78" s="4"/>
      <c r="F78" s="4"/>
      <c r="G78" s="4"/>
      <c r="H78" s="4"/>
    </row>
    <row r="79" ht="17.4" spans="1:8">
      <c r="A79" s="5" t="s">
        <v>2</v>
      </c>
      <c r="B79" s="5" t="s">
        <v>3</v>
      </c>
      <c r="C79" s="6" t="s">
        <v>4</v>
      </c>
      <c r="D79" s="6" t="s">
        <v>5</v>
      </c>
      <c r="E79" s="6" t="s">
        <v>6</v>
      </c>
      <c r="F79" s="6" t="s">
        <v>7</v>
      </c>
      <c r="G79" s="5" t="s">
        <v>8</v>
      </c>
      <c r="H79" s="5" t="s">
        <v>9</v>
      </c>
    </row>
    <row r="80" ht="31.2" spans="1:8">
      <c r="A80" s="5">
        <v>1</v>
      </c>
      <c r="B80" s="13" t="s">
        <v>139</v>
      </c>
      <c r="C80" s="13" t="s">
        <v>140</v>
      </c>
      <c r="D80" s="13" t="s">
        <v>12</v>
      </c>
      <c r="E80" s="13">
        <v>1</v>
      </c>
      <c r="F80" s="13">
        <v>300</v>
      </c>
      <c r="G80" s="13">
        <f t="shared" ref="G80:G97" si="5">F80*E80</f>
        <v>300</v>
      </c>
      <c r="H80" s="18"/>
    </row>
    <row r="81" ht="17.4" spans="1:8">
      <c r="A81" s="5">
        <v>2</v>
      </c>
      <c r="B81" s="13" t="s">
        <v>141</v>
      </c>
      <c r="C81" s="13" t="s">
        <v>142</v>
      </c>
      <c r="D81" s="13" t="s">
        <v>80</v>
      </c>
      <c r="E81" s="13">
        <v>5</v>
      </c>
      <c r="F81" s="13">
        <v>25</v>
      </c>
      <c r="G81" s="13">
        <f t="shared" si="5"/>
        <v>125</v>
      </c>
      <c r="H81" s="10"/>
    </row>
    <row r="82" ht="31.2" spans="1:8">
      <c r="A82" s="5">
        <v>3</v>
      </c>
      <c r="B82" s="13" t="s">
        <v>42</v>
      </c>
      <c r="C82" s="13" t="s">
        <v>43</v>
      </c>
      <c r="D82" s="13" t="s">
        <v>44</v>
      </c>
      <c r="E82" s="13">
        <v>10</v>
      </c>
      <c r="F82" s="13">
        <v>30</v>
      </c>
      <c r="G82" s="13">
        <f t="shared" si="5"/>
        <v>300</v>
      </c>
      <c r="H82" s="10"/>
    </row>
    <row r="83" ht="31.2" spans="1:8">
      <c r="A83" s="5">
        <v>4</v>
      </c>
      <c r="B83" s="13" t="s">
        <v>47</v>
      </c>
      <c r="C83" s="13" t="s">
        <v>48</v>
      </c>
      <c r="D83" s="13" t="s">
        <v>44</v>
      </c>
      <c r="E83" s="13">
        <v>9</v>
      </c>
      <c r="F83" s="13">
        <v>30</v>
      </c>
      <c r="G83" s="13">
        <f t="shared" si="5"/>
        <v>270</v>
      </c>
      <c r="H83" s="10"/>
    </row>
    <row r="84" ht="17.4" spans="1:8">
      <c r="A84" s="5">
        <v>5</v>
      </c>
      <c r="B84" s="13" t="s">
        <v>143</v>
      </c>
      <c r="C84" s="13" t="s">
        <v>144</v>
      </c>
      <c r="D84" s="13" t="s">
        <v>44</v>
      </c>
      <c r="E84" s="13">
        <v>20</v>
      </c>
      <c r="F84" s="13">
        <v>25</v>
      </c>
      <c r="G84" s="13">
        <f t="shared" si="5"/>
        <v>500</v>
      </c>
      <c r="H84" s="10"/>
    </row>
    <row r="85" ht="28.8" spans="1:8">
      <c r="A85" s="5">
        <v>6</v>
      </c>
      <c r="B85" s="26" t="s">
        <v>65</v>
      </c>
      <c r="C85" s="26" t="s">
        <v>66</v>
      </c>
      <c r="D85" s="26" t="s">
        <v>67</v>
      </c>
      <c r="E85" s="26">
        <v>5</v>
      </c>
      <c r="F85" s="26">
        <v>10</v>
      </c>
      <c r="G85" s="13">
        <f t="shared" si="5"/>
        <v>50</v>
      </c>
      <c r="H85" s="10"/>
    </row>
    <row r="86" ht="17.4" spans="1:8">
      <c r="A86" s="5">
        <v>7</v>
      </c>
      <c r="B86" s="9" t="s">
        <v>69</v>
      </c>
      <c r="C86" s="9"/>
      <c r="D86" s="13"/>
      <c r="E86" s="9">
        <v>15</v>
      </c>
      <c r="F86" s="9">
        <v>3</v>
      </c>
      <c r="G86" s="13">
        <f t="shared" si="5"/>
        <v>45</v>
      </c>
      <c r="H86" s="53"/>
    </row>
    <row r="87" ht="17.4" spans="1:8">
      <c r="A87" s="5">
        <v>8</v>
      </c>
      <c r="B87" s="9" t="s">
        <v>70</v>
      </c>
      <c r="C87" s="9"/>
      <c r="D87" s="13"/>
      <c r="E87" s="9">
        <v>15</v>
      </c>
      <c r="F87" s="9">
        <v>3</v>
      </c>
      <c r="G87" s="13">
        <f t="shared" si="5"/>
        <v>45</v>
      </c>
      <c r="H87" s="53"/>
    </row>
    <row r="88" ht="17.4" spans="1:8">
      <c r="A88" s="5">
        <v>9</v>
      </c>
      <c r="B88" s="9" t="s">
        <v>71</v>
      </c>
      <c r="C88" s="9" t="s">
        <v>72</v>
      </c>
      <c r="D88" s="13"/>
      <c r="E88" s="9">
        <v>2</v>
      </c>
      <c r="F88" s="9">
        <v>40</v>
      </c>
      <c r="G88" s="13">
        <f t="shared" si="5"/>
        <v>80</v>
      </c>
      <c r="H88" s="53"/>
    </row>
    <row r="89" ht="17.4" spans="1:8">
      <c r="A89" s="5">
        <v>10</v>
      </c>
      <c r="B89" s="9" t="s">
        <v>81</v>
      </c>
      <c r="C89" s="9" t="s">
        <v>82</v>
      </c>
      <c r="D89" s="13"/>
      <c r="E89" s="13">
        <v>6</v>
      </c>
      <c r="F89" s="13">
        <v>15</v>
      </c>
      <c r="G89" s="13">
        <f t="shared" si="5"/>
        <v>90</v>
      </c>
      <c r="H89" s="53"/>
    </row>
    <row r="90" ht="17.4" spans="1:8">
      <c r="A90" s="5">
        <v>11</v>
      </c>
      <c r="B90" s="7" t="s">
        <v>16</v>
      </c>
      <c r="C90" s="7" t="s">
        <v>17</v>
      </c>
      <c r="D90" s="13"/>
      <c r="E90" s="13">
        <v>2</v>
      </c>
      <c r="F90" s="13">
        <v>15</v>
      </c>
      <c r="G90" s="13">
        <f t="shared" si="5"/>
        <v>30</v>
      </c>
      <c r="H90" s="53"/>
    </row>
    <row r="91" ht="17.4" spans="1:8">
      <c r="A91" s="5">
        <v>12</v>
      </c>
      <c r="B91" s="13" t="s">
        <v>73</v>
      </c>
      <c r="C91" s="13"/>
      <c r="D91" s="13"/>
      <c r="E91" s="13">
        <v>5</v>
      </c>
      <c r="F91" s="13">
        <v>3</v>
      </c>
      <c r="G91" s="13">
        <f t="shared" si="5"/>
        <v>15</v>
      </c>
      <c r="H91" s="53"/>
    </row>
    <row r="92" ht="31.2" spans="1:8">
      <c r="A92" s="5">
        <v>13</v>
      </c>
      <c r="B92" s="13" t="s">
        <v>145</v>
      </c>
      <c r="C92" s="13" t="s">
        <v>146</v>
      </c>
      <c r="D92" s="13" t="s">
        <v>130</v>
      </c>
      <c r="E92" s="13">
        <v>5</v>
      </c>
      <c r="F92" s="13">
        <v>15</v>
      </c>
      <c r="G92" s="13">
        <f t="shared" si="5"/>
        <v>75</v>
      </c>
      <c r="H92" s="13"/>
    </row>
    <row r="93" ht="31.2" spans="1:8">
      <c r="A93" s="5">
        <v>14</v>
      </c>
      <c r="B93" s="13" t="s">
        <v>147</v>
      </c>
      <c r="C93" s="13" t="s">
        <v>148</v>
      </c>
      <c r="D93" s="13" t="s">
        <v>130</v>
      </c>
      <c r="E93" s="13">
        <v>3</v>
      </c>
      <c r="F93" s="13">
        <v>15</v>
      </c>
      <c r="G93" s="13">
        <f t="shared" si="5"/>
        <v>45</v>
      </c>
      <c r="H93" s="13"/>
    </row>
    <row r="94" ht="28.8" spans="1:8">
      <c r="A94" s="5">
        <v>15</v>
      </c>
      <c r="B94" s="26" t="s">
        <v>149</v>
      </c>
      <c r="C94" s="26" t="s">
        <v>150</v>
      </c>
      <c r="D94" s="26" t="s">
        <v>151</v>
      </c>
      <c r="E94" s="26">
        <v>3</v>
      </c>
      <c r="F94" s="26">
        <v>60</v>
      </c>
      <c r="G94" s="13">
        <f t="shared" si="5"/>
        <v>180</v>
      </c>
      <c r="H94" s="10"/>
    </row>
    <row r="95" ht="28.8" spans="1:8">
      <c r="A95" s="5">
        <v>16</v>
      </c>
      <c r="B95" s="26" t="s">
        <v>152</v>
      </c>
      <c r="C95" s="26" t="s">
        <v>153</v>
      </c>
      <c r="D95" s="26" t="s">
        <v>151</v>
      </c>
      <c r="E95" s="26">
        <v>2</v>
      </c>
      <c r="F95" s="26">
        <v>60</v>
      </c>
      <c r="G95" s="13">
        <f t="shared" si="5"/>
        <v>120</v>
      </c>
      <c r="H95" s="10"/>
    </row>
    <row r="96" ht="28.8" spans="1:8">
      <c r="A96" s="5">
        <v>17</v>
      </c>
      <c r="B96" s="26" t="s">
        <v>154</v>
      </c>
      <c r="C96" s="26" t="s">
        <v>155</v>
      </c>
      <c r="D96" s="26" t="s">
        <v>151</v>
      </c>
      <c r="E96" s="26">
        <v>2</v>
      </c>
      <c r="F96" s="26">
        <v>45</v>
      </c>
      <c r="G96" s="13">
        <f t="shared" si="5"/>
        <v>90</v>
      </c>
      <c r="H96" s="10"/>
    </row>
    <row r="97" ht="28.8" spans="1:8">
      <c r="A97" s="5">
        <v>18</v>
      </c>
      <c r="B97" s="26" t="s">
        <v>156</v>
      </c>
      <c r="C97" s="26" t="s">
        <v>157</v>
      </c>
      <c r="D97" s="26" t="s">
        <v>12</v>
      </c>
      <c r="E97" s="26">
        <v>10</v>
      </c>
      <c r="F97" s="26">
        <v>5</v>
      </c>
      <c r="G97" s="13">
        <f t="shared" si="5"/>
        <v>50</v>
      </c>
      <c r="H97" s="10"/>
    </row>
    <row r="98" s="2" customFormat="1" ht="95" customHeight="1" spans="1:8">
      <c r="A98" s="17">
        <v>1</v>
      </c>
      <c r="B98" s="54" t="s">
        <v>86</v>
      </c>
      <c r="C98" s="29" t="s">
        <v>87</v>
      </c>
      <c r="D98" s="17" t="s">
        <v>12</v>
      </c>
      <c r="E98" s="27">
        <v>5</v>
      </c>
      <c r="F98" s="30">
        <v>20</v>
      </c>
      <c r="G98" s="31">
        <f t="shared" ref="G98:G107" si="6">E98*F98</f>
        <v>100</v>
      </c>
      <c r="H98" s="27"/>
    </row>
    <row r="99" s="2" customFormat="1" ht="92" customHeight="1" spans="1:8">
      <c r="A99" s="17">
        <v>2</v>
      </c>
      <c r="B99" s="54" t="s">
        <v>88</v>
      </c>
      <c r="C99" s="29" t="s">
        <v>89</v>
      </c>
      <c r="D99" s="17" t="s">
        <v>12</v>
      </c>
      <c r="E99" s="17">
        <v>5</v>
      </c>
      <c r="F99" s="30">
        <v>15</v>
      </c>
      <c r="G99" s="31">
        <f t="shared" si="6"/>
        <v>75</v>
      </c>
      <c r="H99" s="17"/>
    </row>
    <row r="100" s="2" customFormat="1" ht="33" customHeight="1" spans="1:8">
      <c r="A100" s="17">
        <v>3</v>
      </c>
      <c r="B100" s="32" t="s">
        <v>96</v>
      </c>
      <c r="C100" s="28"/>
      <c r="D100" s="17"/>
      <c r="E100" s="17">
        <v>4</v>
      </c>
      <c r="F100" s="17">
        <v>30</v>
      </c>
      <c r="G100" s="31">
        <f t="shared" si="6"/>
        <v>120</v>
      </c>
      <c r="H100" s="17"/>
    </row>
    <row r="101" s="2" customFormat="1" ht="33" customHeight="1" spans="1:8">
      <c r="A101" s="17">
        <v>4</v>
      </c>
      <c r="B101" s="32" t="s">
        <v>97</v>
      </c>
      <c r="C101" s="28"/>
      <c r="D101" s="17"/>
      <c r="E101" s="17">
        <v>3</v>
      </c>
      <c r="F101" s="17">
        <v>40</v>
      </c>
      <c r="G101" s="31">
        <f t="shared" si="6"/>
        <v>120</v>
      </c>
      <c r="H101" s="17"/>
    </row>
    <row r="102" s="2" customFormat="1" ht="33" customHeight="1" spans="1:8">
      <c r="A102" s="17">
        <v>5</v>
      </c>
      <c r="B102" s="32" t="s">
        <v>158</v>
      </c>
      <c r="C102" s="28" t="s">
        <v>159</v>
      </c>
      <c r="D102" s="17"/>
      <c r="E102" s="17">
        <v>5</v>
      </c>
      <c r="F102" s="17">
        <v>45</v>
      </c>
      <c r="G102" s="31">
        <f t="shared" si="6"/>
        <v>225</v>
      </c>
      <c r="H102" s="17"/>
    </row>
    <row r="103" s="2" customFormat="1" ht="33" customHeight="1" spans="1:8">
      <c r="A103" s="17">
        <v>6</v>
      </c>
      <c r="B103" s="32" t="s">
        <v>160</v>
      </c>
      <c r="C103" s="28"/>
      <c r="D103" s="17" t="s">
        <v>36</v>
      </c>
      <c r="E103" s="17">
        <v>3</v>
      </c>
      <c r="F103" s="17">
        <v>40</v>
      </c>
      <c r="G103" s="31">
        <f t="shared" si="6"/>
        <v>120</v>
      </c>
      <c r="H103" s="17"/>
    </row>
    <row r="104" s="2" customFormat="1" ht="33" customHeight="1" spans="1:8">
      <c r="A104" s="17">
        <v>7</v>
      </c>
      <c r="B104" s="32" t="s">
        <v>161</v>
      </c>
      <c r="C104" s="28"/>
      <c r="D104" s="17"/>
      <c r="E104" s="17">
        <v>1</v>
      </c>
      <c r="F104" s="17">
        <v>120</v>
      </c>
      <c r="G104" s="31">
        <f t="shared" si="6"/>
        <v>120</v>
      </c>
      <c r="H104" s="17"/>
    </row>
    <row r="105" s="2" customFormat="1" ht="33" customHeight="1" spans="1:8">
      <c r="A105" s="17"/>
      <c r="B105" s="32" t="s">
        <v>162</v>
      </c>
      <c r="C105" s="28" t="s">
        <v>163</v>
      </c>
      <c r="D105" s="17"/>
      <c r="E105" s="17">
        <v>3</v>
      </c>
      <c r="F105" s="17">
        <v>160</v>
      </c>
      <c r="G105" s="31">
        <f t="shared" si="6"/>
        <v>480</v>
      </c>
      <c r="H105" s="17"/>
    </row>
    <row r="106" s="2" customFormat="1" ht="33" customHeight="1" spans="1:8">
      <c r="A106" s="17">
        <v>8</v>
      </c>
      <c r="B106" s="32" t="s">
        <v>164</v>
      </c>
      <c r="C106" s="28" t="s">
        <v>165</v>
      </c>
      <c r="D106" s="17"/>
      <c r="E106" s="17">
        <v>36</v>
      </c>
      <c r="F106" s="17">
        <v>65</v>
      </c>
      <c r="G106" s="31">
        <f t="shared" si="6"/>
        <v>2340</v>
      </c>
      <c r="H106" s="17"/>
    </row>
    <row r="107" s="2" customFormat="1" ht="38" customHeight="1" spans="1:8">
      <c r="A107" s="17">
        <v>9</v>
      </c>
      <c r="B107" s="32" t="s">
        <v>98</v>
      </c>
      <c r="C107" s="28" t="s">
        <v>99</v>
      </c>
      <c r="D107" s="17"/>
      <c r="E107" s="17">
        <v>2</v>
      </c>
      <c r="F107" s="17">
        <v>170</v>
      </c>
      <c r="G107" s="55">
        <f t="shared" si="6"/>
        <v>340</v>
      </c>
      <c r="H107" s="17"/>
    </row>
    <row r="108" ht="17.4" spans="1:8">
      <c r="A108" s="5">
        <v>19</v>
      </c>
      <c r="B108" s="13"/>
      <c r="C108" s="13"/>
      <c r="D108" s="13"/>
      <c r="E108" s="13" t="s">
        <v>166</v>
      </c>
      <c r="F108" s="13"/>
      <c r="G108" s="13">
        <f>SUM(G80:G107)</f>
        <v>6450</v>
      </c>
      <c r="H108" s="5"/>
    </row>
  </sheetData>
  <mergeCells count="8">
    <mergeCell ref="A3:H3"/>
    <mergeCell ref="B50:C50"/>
    <mergeCell ref="A51:G51"/>
    <mergeCell ref="A73:C73"/>
    <mergeCell ref="D73:G73"/>
    <mergeCell ref="A78:H78"/>
    <mergeCell ref="A1:H2"/>
    <mergeCell ref="A76:H77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created xsi:type="dcterms:W3CDTF">2023-05-12T11:15:00Z</dcterms:created>
  <dcterms:modified xsi:type="dcterms:W3CDTF">2025-03-25T10:24:53Z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2052-12.1.0.16417</vt:lpwstr>
  </property>
  <property fmtid="{D5CDD505-2E9C-101B-9397-08002B2CF9AE}" pid="3" name="ICV">
    <vt:lpwstr>E90459AE9C0A40EEBA30BFA92D7D5ACF_13</vt:lpwstr>
  </property>
</Properties>
</file>