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105" windowWidth="2040" windowHeight="8010"/>
  </bookViews>
  <sheets>
    <sheet name="五金" sheetId="5" r:id="rId1"/>
  </sheets>
  <definedNames>
    <definedName name="_xlnm._FilterDatabase" localSheetId="0" hidden="1">五金!$A$3:$H$26</definedName>
  </definedNames>
  <calcPr calcId="145621"/>
</workbook>
</file>

<file path=xl/calcChain.xml><?xml version="1.0" encoding="utf-8"?>
<calcChain xmlns="http://schemas.openxmlformats.org/spreadsheetml/2006/main">
  <c r="F26" i="5" l="1"/>
  <c r="F25" i="5"/>
  <c r="F24" i="5"/>
  <c r="F23" i="5"/>
  <c r="F22" i="5"/>
  <c r="F21" i="5" l="1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F5" i="5"/>
  <c r="F4" i="5"/>
</calcChain>
</file>

<file path=xl/sharedStrings.xml><?xml version="1.0" encoding="utf-8"?>
<sst xmlns="http://schemas.openxmlformats.org/spreadsheetml/2006/main" count="74" uniqueCount="64">
  <si>
    <t>填报单位：齐鲁疏勒第五中学</t>
  </si>
  <si>
    <t>2025.01.20</t>
    <phoneticPr fontId="2" type="noConversion"/>
  </si>
  <si>
    <t>序号</t>
  </si>
  <si>
    <t>产品名称</t>
  </si>
  <si>
    <t>合计</t>
  </si>
  <si>
    <t>单位</t>
  </si>
  <si>
    <t>数量</t>
  </si>
  <si>
    <t>单价（元）</t>
  </si>
  <si>
    <t>金额（元）</t>
  </si>
  <si>
    <t>规格参考数</t>
    <phoneticPr fontId="2" type="noConversion"/>
  </si>
  <si>
    <t>填表人：</t>
  </si>
  <si>
    <t>领导签字：</t>
  </si>
  <si>
    <t>个</t>
    <phoneticPr fontId="2" type="noConversion"/>
  </si>
  <si>
    <t>参考图</t>
    <phoneticPr fontId="2" type="noConversion"/>
  </si>
  <si>
    <t>手电筒</t>
    <phoneticPr fontId="2" type="noConversion"/>
  </si>
  <si>
    <t> LED强光手电筒 充电式手提灯 多功能远射户外巡逻应急探照灯 10W </t>
    <phoneticPr fontId="2" type="noConversion"/>
  </si>
  <si>
    <t>把</t>
    <phoneticPr fontId="2" type="noConversion"/>
  </si>
  <si>
    <t>电锤</t>
    <phoneticPr fontId="2" type="noConversion"/>
  </si>
  <si>
    <t> 直流电，锤钻两功能电钻 电锤</t>
    <phoneticPr fontId="2" type="noConversion"/>
  </si>
  <si>
    <t>台</t>
    <phoneticPr fontId="2" type="noConversion"/>
  </si>
  <si>
    <t>磨光机</t>
    <phoneticPr fontId="2" type="noConversion"/>
  </si>
  <si>
    <t>手持打磨机切割机手砂轮磨光机金属电动工具，带切割盘10个</t>
    <phoneticPr fontId="2" type="noConversion"/>
  </si>
  <si>
    <t>水箱阀门</t>
    <phoneticPr fontId="2" type="noConversion"/>
  </si>
  <si>
    <t>各</t>
    <phoneticPr fontId="2" type="noConversion"/>
  </si>
  <si>
    <t xml:space="preserve">公厕水箱落水胆，公厕水胆阀门 
</t>
    <phoneticPr fontId="2" type="noConversion"/>
  </si>
  <si>
    <t>件</t>
    <phoneticPr fontId="2" type="noConversion"/>
  </si>
  <si>
    <t>卫生间稳压灯</t>
    <phoneticPr fontId="2" type="noConversion"/>
  </si>
  <si>
    <t>LED防潮专用灯芯，12W,24W</t>
    <phoneticPr fontId="2" type="noConversion"/>
  </si>
  <si>
    <t>投光灯</t>
    <phoneticPr fontId="2" type="noConversion"/>
  </si>
  <si>
    <t>个</t>
    <phoneticPr fontId="2" type="noConversion"/>
  </si>
  <si>
    <t>LED投光灯户外照明灯  大功率COB投射灯广场，灯塔吊大灯800W，最大射程 (m)50㎡以上</t>
    <phoneticPr fontId="2" type="noConversion"/>
  </si>
  <si>
    <t>门禁遥控器</t>
    <phoneticPr fontId="2" type="noConversion"/>
  </si>
  <si>
    <t>个</t>
    <phoneticPr fontId="2" type="noConversion"/>
  </si>
  <si>
    <t>台</t>
    <phoneticPr fontId="2" type="noConversion"/>
  </si>
  <si>
    <t>时控开关</t>
    <phoneticPr fontId="2" type="noConversion"/>
  </si>
  <si>
    <t>墙内开关</t>
  </si>
  <si>
    <t>三路墙内开关</t>
    <phoneticPr fontId="2" type="noConversion"/>
  </si>
  <si>
    <t>水，电控制器</t>
    <phoneticPr fontId="2" type="noConversion"/>
  </si>
  <si>
    <t>漏电保护器 </t>
  </si>
  <si>
    <t>微型断路器 二路</t>
    <phoneticPr fontId="2" type="noConversion"/>
  </si>
  <si>
    <t>个</t>
  </si>
  <si>
    <t>自行车内胎</t>
    <phoneticPr fontId="2" type="noConversion"/>
  </si>
  <si>
    <t>HTML高清数据线</t>
  </si>
  <si>
    <t>网线巡线仪</t>
  </si>
  <si>
    <t>10m3个，20m3个，2m3个</t>
    <phoneticPr fontId="2" type="noConversion"/>
  </si>
  <si>
    <t>POE带电网线查线巡线仪</t>
    <phoneticPr fontId="2" type="noConversion"/>
  </si>
  <si>
    <t>瓷砖修补胶</t>
    <phoneticPr fontId="2" type="noConversion"/>
  </si>
  <si>
    <t>瓷砖空鼓专用胶强力粘合剂地砖翘起修复胶填充修补剂【脱落粘接】修补胶500G*1桶</t>
    <phoneticPr fontId="2" type="noConversion"/>
  </si>
  <si>
    <t>桶</t>
    <phoneticPr fontId="2" type="noConversion"/>
  </si>
  <si>
    <t>角加固定角铁支架</t>
    <phoneticPr fontId="2" type="noConversion"/>
  </si>
  <si>
    <t>安全出口防护罩</t>
    <phoneticPr fontId="2" type="noConversion"/>
  </si>
  <si>
    <t>膨胀螺丝</t>
    <phoneticPr fontId="2" type="noConversion"/>
  </si>
  <si>
    <t>钢钉</t>
    <phoneticPr fontId="2" type="noConversion"/>
  </si>
  <si>
    <t>L型码90度直角加固定角铁支架 加厚不锈钢角码L型码90度直角加固定角铁支架层板托桌椅连接件</t>
    <phoneticPr fontId="2" type="noConversion"/>
  </si>
  <si>
    <t>长度各10个</t>
    <phoneticPr fontId="2" type="noConversion"/>
  </si>
  <si>
    <t>盒</t>
    <phoneticPr fontId="2" type="noConversion"/>
  </si>
  <si>
    <t>一盒不少于30个，3cm5盒，5cm5盒，7cm5盒，10cm5盒</t>
    <phoneticPr fontId="2" type="noConversion"/>
  </si>
  <si>
    <t>机械润滑油</t>
  </si>
  <si>
    <t>瓶</t>
  </si>
  <si>
    <t>玻璃胶</t>
  </si>
  <si>
    <t>玻璃胶枪</t>
  </si>
  <si>
    <t>1650锯骨机通用切骨机锯条</t>
    <phoneticPr fontId="2" type="noConversion"/>
  </si>
  <si>
    <t>锯骨机锯条</t>
    <phoneticPr fontId="2" type="noConversion"/>
  </si>
  <si>
    <t>疏勒县牙甫泉中学（齐鲁5中）2025年2月购买五金材料清单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</si>
</sst>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0_ "/>
    <numFmt numFmtId="177" formatCode="#,##0.00_);[Red]\(#,##0.00\)"/>
  </numFmts>
  <fonts count="13">
    <font>
      <sz val="11"/>
      <color theme="1"/>
      <name val="宋体"/>
      <family val="2"/>
      <scheme val="minor"/>
    </font>
    <font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2"/>
    </font>
    <font>
      <sz val="12"/>
      <color rgb="FF404040"/>
      <name val="Microsoft YaHei"/>
      <family val="2"/>
      <charset val="134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7" fontId="0" fillId="2" borderId="1" xfId="0" applyNumberForma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0" fillId="2" borderId="1" xfId="0" applyNumberForma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8" fillId="2" borderId="0" xfId="0" applyFont="1" applyFill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shrinkToFit="1"/>
    </xf>
    <xf numFmtId="0" fontId="0" fillId="3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shrinkToFit="1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2</xdr:col>
      <xdr:colOff>0</xdr:colOff>
      <xdr:row>3</xdr:row>
      <xdr:rowOff>81803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6475" y="1108821"/>
          <a:ext cx="0" cy="81803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0</xdr:colOff>
      <xdr:row>3</xdr:row>
      <xdr:rowOff>81803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6475" y="1108821"/>
          <a:ext cx="0" cy="81803"/>
        </a:xfrm>
        <a:prstGeom prst="rect">
          <a:avLst/>
        </a:prstGeom>
      </xdr:spPr>
    </xdr:pic>
    <xdr:clientData/>
  </xdr:twoCellAnchor>
  <xdr:twoCellAnchor editAs="oneCell">
    <xdr:from>
      <xdr:col>7</xdr:col>
      <xdr:colOff>235324</xdr:colOff>
      <xdr:row>3</xdr:row>
      <xdr:rowOff>0</xdr:rowOff>
    </xdr:from>
    <xdr:to>
      <xdr:col>7</xdr:col>
      <xdr:colOff>235324</xdr:colOff>
      <xdr:row>3</xdr:row>
      <xdr:rowOff>81803</xdr:rowOff>
    </xdr:to>
    <xdr:pic>
      <xdr:nvPicPr>
        <xdr:cNvPr id="4" name="图片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4474" y="1108821"/>
          <a:ext cx="0" cy="81803"/>
        </a:xfrm>
        <a:prstGeom prst="rect">
          <a:avLst/>
        </a:prstGeom>
      </xdr:spPr>
    </xdr:pic>
    <xdr:clientData/>
  </xdr:twoCellAnchor>
  <xdr:twoCellAnchor editAs="oneCell">
    <xdr:from>
      <xdr:col>7</xdr:col>
      <xdr:colOff>291353</xdr:colOff>
      <xdr:row>3</xdr:row>
      <xdr:rowOff>0</xdr:rowOff>
    </xdr:from>
    <xdr:to>
      <xdr:col>7</xdr:col>
      <xdr:colOff>958103</xdr:colOff>
      <xdr:row>3</xdr:row>
      <xdr:rowOff>0</xdr:rowOff>
    </xdr:to>
    <xdr:pic>
      <xdr:nvPicPr>
        <xdr:cNvPr id="6" name="图片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0503" y="2724150"/>
          <a:ext cx="666750" cy="0"/>
        </a:xfrm>
        <a:prstGeom prst="rect">
          <a:avLst/>
        </a:prstGeom>
      </xdr:spPr>
    </xdr:pic>
    <xdr:clientData/>
  </xdr:twoCellAnchor>
  <xdr:twoCellAnchor editAs="oneCell">
    <xdr:from>
      <xdr:col>7</xdr:col>
      <xdr:colOff>145676</xdr:colOff>
      <xdr:row>3</xdr:row>
      <xdr:rowOff>78437</xdr:rowOff>
    </xdr:from>
    <xdr:to>
      <xdr:col>7</xdr:col>
      <xdr:colOff>1568823</xdr:colOff>
      <xdr:row>3</xdr:row>
      <xdr:rowOff>1501584</xdr:rowOff>
    </xdr:to>
    <xdr:pic>
      <xdr:nvPicPr>
        <xdr:cNvPr id="12" name="图片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8583705" y="1098172"/>
          <a:ext cx="1423147" cy="1423147"/>
        </a:xfrm>
        <a:prstGeom prst="rect">
          <a:avLst/>
        </a:prstGeom>
      </xdr:spPr>
    </xdr:pic>
    <xdr:clientData/>
  </xdr:twoCellAnchor>
  <xdr:twoCellAnchor editAs="oneCell">
    <xdr:from>
      <xdr:col>7</xdr:col>
      <xdr:colOff>201707</xdr:colOff>
      <xdr:row>4</xdr:row>
      <xdr:rowOff>44824</xdr:rowOff>
    </xdr:from>
    <xdr:to>
      <xdr:col>7</xdr:col>
      <xdr:colOff>1322295</xdr:colOff>
      <xdr:row>4</xdr:row>
      <xdr:rowOff>784412</xdr:rowOff>
    </xdr:to>
    <xdr:pic>
      <xdr:nvPicPr>
        <xdr:cNvPr id="13" name="图片 12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8639736" y="2577353"/>
          <a:ext cx="1120588" cy="739588"/>
        </a:xfrm>
        <a:prstGeom prst="rect">
          <a:avLst/>
        </a:prstGeom>
      </xdr:spPr>
    </xdr:pic>
    <xdr:clientData/>
  </xdr:twoCellAnchor>
  <xdr:twoCellAnchor editAs="oneCell">
    <xdr:from>
      <xdr:col>7</xdr:col>
      <xdr:colOff>100854</xdr:colOff>
      <xdr:row>5</xdr:row>
      <xdr:rowOff>78441</xdr:rowOff>
    </xdr:from>
    <xdr:to>
      <xdr:col>7</xdr:col>
      <xdr:colOff>1277472</xdr:colOff>
      <xdr:row>5</xdr:row>
      <xdr:rowOff>1154206</xdr:rowOff>
    </xdr:to>
    <xdr:pic>
      <xdr:nvPicPr>
        <xdr:cNvPr id="14" name="图片 13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40004" y="10594041"/>
          <a:ext cx="1176618" cy="1075765"/>
        </a:xfrm>
        <a:prstGeom prst="rect">
          <a:avLst/>
        </a:prstGeom>
      </xdr:spPr>
    </xdr:pic>
    <xdr:clientData/>
  </xdr:twoCellAnchor>
  <xdr:twoCellAnchor editAs="oneCell">
    <xdr:from>
      <xdr:col>7</xdr:col>
      <xdr:colOff>179295</xdr:colOff>
      <xdr:row>6</xdr:row>
      <xdr:rowOff>112058</xdr:rowOff>
    </xdr:from>
    <xdr:to>
      <xdr:col>7</xdr:col>
      <xdr:colOff>1154206</xdr:colOff>
      <xdr:row>6</xdr:row>
      <xdr:rowOff>862853</xdr:rowOff>
    </xdr:to>
    <xdr:pic>
      <xdr:nvPicPr>
        <xdr:cNvPr id="15" name="图片 14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17324" y="5132293"/>
          <a:ext cx="974911" cy="750795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7</xdr:row>
      <xdr:rowOff>89647</xdr:rowOff>
    </xdr:from>
    <xdr:to>
      <xdr:col>7</xdr:col>
      <xdr:colOff>1501588</xdr:colOff>
      <xdr:row>7</xdr:row>
      <xdr:rowOff>1176618</xdr:rowOff>
    </xdr:to>
    <xdr:pic>
      <xdr:nvPicPr>
        <xdr:cNvPr id="16" name="图片 15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29650" y="13081747"/>
          <a:ext cx="1311088" cy="1086971"/>
        </a:xfrm>
        <a:prstGeom prst="rect">
          <a:avLst/>
        </a:prstGeom>
      </xdr:spPr>
    </xdr:pic>
    <xdr:clientData/>
  </xdr:twoCellAnchor>
  <xdr:twoCellAnchor editAs="oneCell">
    <xdr:from>
      <xdr:col>7</xdr:col>
      <xdr:colOff>141812</xdr:colOff>
      <xdr:row>8</xdr:row>
      <xdr:rowOff>145678</xdr:rowOff>
    </xdr:from>
    <xdr:to>
      <xdr:col>7</xdr:col>
      <xdr:colOff>1322912</xdr:colOff>
      <xdr:row>8</xdr:row>
      <xdr:rowOff>1039482</xdr:rowOff>
    </xdr:to>
    <xdr:pic>
      <xdr:nvPicPr>
        <xdr:cNvPr id="17" name="图片 1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80962" y="14376028"/>
          <a:ext cx="1181100" cy="893804"/>
        </a:xfrm>
        <a:prstGeom prst="rect">
          <a:avLst/>
        </a:prstGeom>
      </xdr:spPr>
    </xdr:pic>
    <xdr:clientData/>
  </xdr:twoCellAnchor>
  <xdr:twoCellAnchor editAs="oneCell">
    <xdr:from>
      <xdr:col>7</xdr:col>
      <xdr:colOff>168088</xdr:colOff>
      <xdr:row>9</xdr:row>
      <xdr:rowOff>56031</xdr:rowOff>
    </xdr:from>
    <xdr:to>
      <xdr:col>7</xdr:col>
      <xdr:colOff>1299883</xdr:colOff>
      <xdr:row>9</xdr:row>
      <xdr:rowOff>1153811</xdr:rowOff>
    </xdr:to>
    <xdr:pic>
      <xdr:nvPicPr>
        <xdr:cNvPr id="18" name="图片 17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07238" y="15524631"/>
          <a:ext cx="1131795" cy="1097780"/>
        </a:xfrm>
        <a:prstGeom prst="rect">
          <a:avLst/>
        </a:prstGeom>
      </xdr:spPr>
    </xdr:pic>
    <xdr:clientData/>
  </xdr:twoCellAnchor>
  <xdr:twoCellAnchor editAs="oneCell">
    <xdr:from>
      <xdr:col>7</xdr:col>
      <xdr:colOff>234239</xdr:colOff>
      <xdr:row>10</xdr:row>
      <xdr:rowOff>156883</xdr:rowOff>
    </xdr:from>
    <xdr:to>
      <xdr:col>7</xdr:col>
      <xdr:colOff>1431552</xdr:colOff>
      <xdr:row>10</xdr:row>
      <xdr:rowOff>1239371</xdr:rowOff>
    </xdr:to>
    <xdr:pic>
      <xdr:nvPicPr>
        <xdr:cNvPr id="24" name="图片 23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2268" y="10152530"/>
          <a:ext cx="1197313" cy="1082488"/>
        </a:xfrm>
        <a:prstGeom prst="rect">
          <a:avLst/>
        </a:prstGeom>
      </xdr:spPr>
    </xdr:pic>
    <xdr:clientData/>
  </xdr:twoCellAnchor>
  <xdr:twoCellAnchor editAs="oneCell">
    <xdr:from>
      <xdr:col>7</xdr:col>
      <xdr:colOff>291351</xdr:colOff>
      <xdr:row>12</xdr:row>
      <xdr:rowOff>89647</xdr:rowOff>
    </xdr:from>
    <xdr:to>
      <xdr:col>7</xdr:col>
      <xdr:colOff>1322290</xdr:colOff>
      <xdr:row>12</xdr:row>
      <xdr:rowOff>1120586</xdr:rowOff>
    </xdr:to>
    <xdr:pic>
      <xdr:nvPicPr>
        <xdr:cNvPr id="25" name="图片 24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0501" y="24959422"/>
          <a:ext cx="1030939" cy="10309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H29"/>
  <sheetViews>
    <sheetView tabSelected="1" zoomScale="85" zoomScaleNormal="85" workbookViewId="0">
      <selection activeCell="L5" sqref="L5"/>
    </sheetView>
  </sheetViews>
  <sheetFormatPr defaultColWidth="9" defaultRowHeight="13.5"/>
  <cols>
    <col min="1" max="1" width="4.875" style="1" customWidth="1"/>
    <col min="2" max="2" width="25" style="1" customWidth="1"/>
    <col min="3" max="4" width="9" style="1"/>
    <col min="5" max="5" width="11.5" style="1" customWidth="1"/>
    <col min="6" max="6" width="14.5" style="1" customWidth="1"/>
    <col min="7" max="7" width="36.875" style="1" customWidth="1"/>
    <col min="8" max="8" width="21" style="1" customWidth="1"/>
    <col min="9" max="16384" width="9" style="1"/>
  </cols>
  <sheetData>
    <row r="1" spans="1:8" ht="20.25">
      <c r="A1" s="35" t="s">
        <v>63</v>
      </c>
      <c r="B1" s="35"/>
      <c r="C1" s="35"/>
      <c r="D1" s="35"/>
      <c r="E1" s="35"/>
      <c r="F1" s="35"/>
      <c r="G1" s="35"/>
    </row>
    <row r="2" spans="1:8" ht="14.25">
      <c r="A2" s="36" t="s">
        <v>0</v>
      </c>
      <c r="B2" s="36"/>
      <c r="C2" s="36"/>
      <c r="D2" s="18"/>
      <c r="E2" s="18"/>
      <c r="F2" s="18"/>
      <c r="G2" s="18" t="s">
        <v>1</v>
      </c>
    </row>
    <row r="3" spans="1:8" ht="45.75" customHeight="1">
      <c r="A3" s="2" t="s">
        <v>2</v>
      </c>
      <c r="B3" s="2" t="s">
        <v>3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3" t="s">
        <v>13</v>
      </c>
    </row>
    <row r="4" spans="1:8" ht="119.25" customHeight="1">
      <c r="A4" s="3">
        <v>1</v>
      </c>
      <c r="B4" s="19" t="s">
        <v>14</v>
      </c>
      <c r="C4" s="13" t="s">
        <v>16</v>
      </c>
      <c r="D4" s="13">
        <v>6</v>
      </c>
      <c r="E4" s="5">
        <v>100</v>
      </c>
      <c r="F4" s="6">
        <f t="shared" ref="F4:F21" si="0">D4*E4</f>
        <v>600</v>
      </c>
      <c r="G4" s="14" t="s">
        <v>15</v>
      </c>
      <c r="H4" s="3"/>
    </row>
    <row r="5" spans="1:8" ht="72" customHeight="1">
      <c r="A5" s="8">
        <v>2</v>
      </c>
      <c r="B5" s="19" t="s">
        <v>17</v>
      </c>
      <c r="C5" s="13" t="s">
        <v>19</v>
      </c>
      <c r="D5" s="13">
        <v>1</v>
      </c>
      <c r="E5" s="5">
        <v>350</v>
      </c>
      <c r="F5" s="6">
        <f t="shared" si="0"/>
        <v>350</v>
      </c>
      <c r="G5" s="22" t="s">
        <v>18</v>
      </c>
      <c r="H5" s="3"/>
    </row>
    <row r="6" spans="1:8" ht="97.5" customHeight="1">
      <c r="A6" s="3">
        <v>3</v>
      </c>
      <c r="B6" s="19" t="s">
        <v>20</v>
      </c>
      <c r="C6" s="13" t="s">
        <v>19</v>
      </c>
      <c r="D6" s="13">
        <v>2</v>
      </c>
      <c r="E6" s="5">
        <v>250</v>
      </c>
      <c r="F6" s="6">
        <f t="shared" si="0"/>
        <v>500</v>
      </c>
      <c r="G6" s="20" t="s">
        <v>21</v>
      </c>
      <c r="H6" s="3"/>
    </row>
    <row r="7" spans="1:8" ht="71.25" customHeight="1">
      <c r="A7" s="8">
        <v>4</v>
      </c>
      <c r="B7" s="19" t="s">
        <v>22</v>
      </c>
      <c r="C7" s="13" t="s">
        <v>23</v>
      </c>
      <c r="D7" s="13">
        <v>100</v>
      </c>
      <c r="E7" s="5">
        <v>20</v>
      </c>
      <c r="F7" s="6">
        <f t="shared" si="0"/>
        <v>2000</v>
      </c>
      <c r="G7" s="21" t="s">
        <v>24</v>
      </c>
      <c r="H7" s="3"/>
    </row>
    <row r="8" spans="1:8" ht="97.5" customHeight="1">
      <c r="A8" s="3">
        <v>5</v>
      </c>
      <c r="B8" s="19" t="s">
        <v>26</v>
      </c>
      <c r="C8" s="13" t="s">
        <v>25</v>
      </c>
      <c r="D8" s="13">
        <v>100</v>
      </c>
      <c r="E8" s="5">
        <v>10</v>
      </c>
      <c r="F8" s="6">
        <f t="shared" si="0"/>
        <v>1000</v>
      </c>
      <c r="G8" s="21" t="s">
        <v>27</v>
      </c>
      <c r="H8" s="3"/>
    </row>
    <row r="9" spans="1:8" ht="97.5" customHeight="1">
      <c r="A9" s="8">
        <v>6</v>
      </c>
      <c r="B9" s="4" t="s">
        <v>28</v>
      </c>
      <c r="C9" s="4" t="s">
        <v>29</v>
      </c>
      <c r="D9" s="4">
        <v>6</v>
      </c>
      <c r="E9" s="15">
        <v>400</v>
      </c>
      <c r="F9" s="16">
        <f t="shared" si="0"/>
        <v>2400</v>
      </c>
      <c r="G9" s="9" t="s">
        <v>30</v>
      </c>
      <c r="H9" s="4"/>
    </row>
    <row r="10" spans="1:8" ht="97.5" customHeight="1">
      <c r="A10" s="3">
        <v>7</v>
      </c>
      <c r="B10" s="17" t="s">
        <v>31</v>
      </c>
      <c r="C10" s="4" t="s">
        <v>32</v>
      </c>
      <c r="D10" s="4">
        <v>1</v>
      </c>
      <c r="E10" s="15">
        <v>60</v>
      </c>
      <c r="F10" s="16">
        <f t="shared" si="0"/>
        <v>60</v>
      </c>
      <c r="G10" s="9"/>
      <c r="H10" s="4"/>
    </row>
    <row r="11" spans="1:8" ht="109.5" customHeight="1">
      <c r="A11" s="8">
        <v>8</v>
      </c>
      <c r="B11" s="3" t="s">
        <v>34</v>
      </c>
      <c r="C11" s="4" t="s">
        <v>33</v>
      </c>
      <c r="D11" s="13">
        <v>10</v>
      </c>
      <c r="E11" s="5">
        <v>70</v>
      </c>
      <c r="F11" s="16">
        <f t="shared" si="0"/>
        <v>700</v>
      </c>
      <c r="G11" s="7" t="s">
        <v>37</v>
      </c>
      <c r="H11" s="3"/>
    </row>
    <row r="12" spans="1:8" ht="45.75" customHeight="1">
      <c r="A12" s="3">
        <v>9</v>
      </c>
      <c r="B12" s="22" t="s">
        <v>35</v>
      </c>
      <c r="C12" s="13" t="s">
        <v>32</v>
      </c>
      <c r="D12" s="13">
        <v>50</v>
      </c>
      <c r="E12" s="5">
        <v>15</v>
      </c>
      <c r="F12" s="16">
        <f t="shared" si="0"/>
        <v>750</v>
      </c>
      <c r="G12" s="7" t="s">
        <v>36</v>
      </c>
      <c r="H12" s="3"/>
    </row>
    <row r="13" spans="1:8" ht="90" customHeight="1">
      <c r="A13" s="8">
        <v>10</v>
      </c>
      <c r="B13" s="22" t="s">
        <v>38</v>
      </c>
      <c r="C13" s="13" t="s">
        <v>25</v>
      </c>
      <c r="D13" s="13">
        <v>10</v>
      </c>
      <c r="E13" s="5">
        <v>40</v>
      </c>
      <c r="F13" s="6">
        <f t="shared" si="0"/>
        <v>400</v>
      </c>
      <c r="G13" s="7" t="s">
        <v>39</v>
      </c>
      <c r="H13" s="3"/>
    </row>
    <row r="14" spans="1:8" ht="42.75" customHeight="1">
      <c r="A14" s="3">
        <v>11</v>
      </c>
      <c r="B14" s="3" t="s">
        <v>41</v>
      </c>
      <c r="C14" s="13" t="s">
        <v>12</v>
      </c>
      <c r="D14" s="13">
        <v>30</v>
      </c>
      <c r="E14" s="5">
        <v>10</v>
      </c>
      <c r="F14" s="6">
        <f t="shared" si="0"/>
        <v>300</v>
      </c>
      <c r="G14" s="19"/>
      <c r="H14" s="3"/>
    </row>
    <row r="15" spans="1:8" ht="43.5" customHeight="1">
      <c r="A15" s="8">
        <v>12</v>
      </c>
      <c r="B15" s="19" t="s">
        <v>42</v>
      </c>
      <c r="C15" s="13" t="s">
        <v>12</v>
      </c>
      <c r="D15" s="13">
        <v>9</v>
      </c>
      <c r="E15" s="5">
        <v>50</v>
      </c>
      <c r="F15" s="6">
        <f t="shared" si="0"/>
        <v>450</v>
      </c>
      <c r="G15" s="23" t="s">
        <v>44</v>
      </c>
      <c r="H15" s="3"/>
    </row>
    <row r="16" spans="1:8" ht="43.5" customHeight="1">
      <c r="A16" s="3">
        <v>13</v>
      </c>
      <c r="B16" s="19" t="s">
        <v>43</v>
      </c>
      <c r="C16" s="24" t="s">
        <v>40</v>
      </c>
      <c r="D16" s="24">
        <v>1</v>
      </c>
      <c r="E16" s="5">
        <v>250</v>
      </c>
      <c r="F16" s="5">
        <f t="shared" si="0"/>
        <v>250</v>
      </c>
      <c r="G16" s="23" t="s">
        <v>45</v>
      </c>
      <c r="H16" s="3"/>
    </row>
    <row r="17" spans="1:8" ht="48" customHeight="1">
      <c r="A17" s="8">
        <v>14</v>
      </c>
      <c r="B17" s="19" t="s">
        <v>46</v>
      </c>
      <c r="C17" s="24" t="s">
        <v>48</v>
      </c>
      <c r="D17" s="24">
        <v>5</v>
      </c>
      <c r="E17" s="5">
        <v>50</v>
      </c>
      <c r="F17" s="5">
        <f t="shared" si="0"/>
        <v>250</v>
      </c>
      <c r="G17" s="23" t="s">
        <v>47</v>
      </c>
      <c r="H17" s="3"/>
    </row>
    <row r="18" spans="1:8" ht="60" customHeight="1">
      <c r="A18" s="3">
        <v>15</v>
      </c>
      <c r="B18" s="19" t="s">
        <v>49</v>
      </c>
      <c r="C18" s="3" t="s">
        <v>12</v>
      </c>
      <c r="D18" s="3">
        <v>1</v>
      </c>
      <c r="E18" s="5">
        <v>100</v>
      </c>
      <c r="F18" s="5">
        <f t="shared" si="0"/>
        <v>100</v>
      </c>
      <c r="G18" s="7" t="s">
        <v>53</v>
      </c>
      <c r="H18" s="3"/>
    </row>
    <row r="19" spans="1:8" ht="39" customHeight="1">
      <c r="A19" s="8">
        <v>16</v>
      </c>
      <c r="B19" s="19" t="s">
        <v>50</v>
      </c>
      <c r="C19" s="3" t="s">
        <v>12</v>
      </c>
      <c r="D19" s="3">
        <v>100</v>
      </c>
      <c r="E19" s="5">
        <v>8</v>
      </c>
      <c r="F19" s="5">
        <f t="shared" si="0"/>
        <v>800</v>
      </c>
      <c r="G19" s="7"/>
      <c r="H19" s="3"/>
    </row>
    <row r="20" spans="1:8" ht="35.25" customHeight="1">
      <c r="A20" s="3">
        <v>17</v>
      </c>
      <c r="B20" s="19" t="s">
        <v>51</v>
      </c>
      <c r="C20" s="3" t="s">
        <v>12</v>
      </c>
      <c r="D20" s="3">
        <v>80</v>
      </c>
      <c r="E20" s="5">
        <v>2</v>
      </c>
      <c r="F20" s="5">
        <f t="shared" si="0"/>
        <v>160</v>
      </c>
      <c r="G20" s="7" t="s">
        <v>54</v>
      </c>
      <c r="H20" s="3"/>
    </row>
    <row r="21" spans="1:8" ht="45" customHeight="1">
      <c r="A21" s="8">
        <v>18</v>
      </c>
      <c r="B21" s="19" t="s">
        <v>52</v>
      </c>
      <c r="C21" s="3" t="s">
        <v>55</v>
      </c>
      <c r="D21" s="3">
        <v>20</v>
      </c>
      <c r="E21" s="5">
        <v>20</v>
      </c>
      <c r="F21" s="5">
        <f t="shared" si="0"/>
        <v>400</v>
      </c>
      <c r="G21" s="7" t="s">
        <v>56</v>
      </c>
      <c r="H21" s="3"/>
    </row>
    <row r="22" spans="1:8" ht="45" customHeight="1">
      <c r="A22" s="3">
        <v>19</v>
      </c>
      <c r="B22" s="25" t="s">
        <v>57</v>
      </c>
      <c r="C22" s="26" t="s">
        <v>58</v>
      </c>
      <c r="D22" s="26">
        <v>20</v>
      </c>
      <c r="E22" s="27">
        <v>3</v>
      </c>
      <c r="F22" s="28">
        <f t="shared" ref="F22:F24" si="1">E22*D22</f>
        <v>60</v>
      </c>
      <c r="G22" s="29"/>
      <c r="H22" s="3"/>
    </row>
    <row r="23" spans="1:8" ht="45" customHeight="1">
      <c r="A23" s="8">
        <v>20</v>
      </c>
      <c r="B23" s="25" t="s">
        <v>59</v>
      </c>
      <c r="C23" s="26" t="s">
        <v>40</v>
      </c>
      <c r="D23" s="26">
        <v>10</v>
      </c>
      <c r="E23" s="27">
        <v>10</v>
      </c>
      <c r="F23" s="28">
        <f t="shared" si="1"/>
        <v>100</v>
      </c>
      <c r="G23" s="29"/>
      <c r="H23" s="3"/>
    </row>
    <row r="24" spans="1:8" ht="45" customHeight="1">
      <c r="A24" s="3">
        <v>21</v>
      </c>
      <c r="B24" s="25" t="s">
        <v>60</v>
      </c>
      <c r="C24" s="26" t="s">
        <v>40</v>
      </c>
      <c r="D24" s="26">
        <v>2</v>
      </c>
      <c r="E24" s="27">
        <v>20</v>
      </c>
      <c r="F24" s="28">
        <f t="shared" si="1"/>
        <v>40</v>
      </c>
      <c r="G24" s="29"/>
      <c r="H24" s="3"/>
    </row>
    <row r="25" spans="1:8" s="30" customFormat="1" ht="45" customHeight="1">
      <c r="A25" s="8">
        <v>22</v>
      </c>
      <c r="B25" s="34" t="s">
        <v>62</v>
      </c>
      <c r="C25" s="33" t="s">
        <v>40</v>
      </c>
      <c r="D25" s="33">
        <v>20</v>
      </c>
      <c r="E25" s="27">
        <v>25</v>
      </c>
      <c r="F25" s="32">
        <f>E25*D25</f>
        <v>500</v>
      </c>
      <c r="G25" s="31" t="s">
        <v>61</v>
      </c>
    </row>
    <row r="26" spans="1:8" ht="48" customHeight="1">
      <c r="A26" s="37" t="s">
        <v>4</v>
      </c>
      <c r="B26" s="38"/>
      <c r="C26" s="3"/>
      <c r="D26" s="3"/>
      <c r="E26" s="10"/>
      <c r="F26" s="11">
        <f>SUM(F4:F25)</f>
        <v>12170</v>
      </c>
      <c r="G26" s="11"/>
      <c r="H26" s="3"/>
    </row>
    <row r="29" spans="1:8">
      <c r="B29" s="1" t="s">
        <v>10</v>
      </c>
      <c r="E29" s="12" t="s">
        <v>11</v>
      </c>
    </row>
  </sheetData>
  <mergeCells count="3">
    <mergeCell ref="A1:G1"/>
    <mergeCell ref="A2:C2"/>
    <mergeCell ref="A26:B26"/>
  </mergeCells>
  <phoneticPr fontId="2" type="noConversion"/>
  <dataValidations count="1">
    <dataValidation type="decimal" operator="greaterThanOrEqual" allowBlank="1" showInputMessage="1" showErrorMessage="1" sqref="F4:F17">
      <formula1>0</formula1>
    </dataValidation>
  </dataValidations>
  <pageMargins left="0.70866141732283472" right="0.70866141732283472" top="0.39370078740157483" bottom="0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五金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xb21cn</cp:lastModifiedBy>
  <cp:lastPrinted>2025-02-23T08:33:27Z</cp:lastPrinted>
  <dcterms:created xsi:type="dcterms:W3CDTF">2006-09-16T00:00:00Z</dcterms:created>
  <dcterms:modified xsi:type="dcterms:W3CDTF">2025-02-24T08:07:14Z</dcterms:modified>
</cp:coreProperties>
</file>