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40" yWindow="105" windowWidth="127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25" i="1" l="1"/>
  <c r="F24" i="1"/>
  <c r="F23" i="1"/>
  <c r="F22" i="1"/>
  <c r="F21" i="1"/>
  <c r="F20" i="1"/>
  <c r="F19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6" i="1" l="1"/>
</calcChain>
</file>

<file path=xl/sharedStrings.xml><?xml version="1.0" encoding="utf-8"?>
<sst xmlns="http://schemas.openxmlformats.org/spreadsheetml/2006/main" count="78" uniqueCount="71">
  <si>
    <t>齐鲁疏勒第五中学购买五金材料清单</t>
    <phoneticPr fontId="2" type="noConversion"/>
  </si>
  <si>
    <t>序号</t>
    <phoneticPr fontId="2" type="noConversion"/>
  </si>
  <si>
    <t>名称</t>
    <phoneticPr fontId="2" type="noConversion"/>
  </si>
  <si>
    <t>单位</t>
    <phoneticPr fontId="2" type="noConversion"/>
  </si>
  <si>
    <t>数量</t>
    <phoneticPr fontId="2" type="noConversion"/>
  </si>
  <si>
    <t>单价</t>
    <phoneticPr fontId="2" type="noConversion"/>
  </si>
  <si>
    <t>金额</t>
    <phoneticPr fontId="2" type="noConversion"/>
  </si>
  <si>
    <t>规格参考数</t>
    <phoneticPr fontId="2" type="noConversion"/>
  </si>
  <si>
    <t>备注</t>
    <phoneticPr fontId="2" type="noConversion"/>
  </si>
  <si>
    <t>个</t>
    <phoneticPr fontId="2" type="noConversion"/>
  </si>
  <si>
    <t>水龙头</t>
    <phoneticPr fontId="2" type="noConversion"/>
  </si>
  <si>
    <t>个</t>
    <phoneticPr fontId="2" type="noConversion"/>
  </si>
  <si>
    <t xml:space="preserve"> 无品牌 水阀 不锈钢 水龙头 台式水龙头</t>
    <phoneticPr fontId="2" type="noConversion"/>
  </si>
  <si>
    <t>感应水龙头</t>
    <phoneticPr fontId="2" type="noConversion"/>
  </si>
  <si>
    <t>个</t>
    <phoneticPr fontId="2" type="noConversion"/>
  </si>
  <si>
    <t>不锈钢 感应水龙头</t>
    <phoneticPr fontId="2" type="noConversion"/>
  </si>
  <si>
    <t>水管阀门</t>
    <phoneticPr fontId="2" type="noConversion"/>
  </si>
  <si>
    <t xml:space="preserve">双活接球阀，冷热水管配件阀门 20-32-40-50球阀. 截止阀 
</t>
    <phoneticPr fontId="2" type="noConversion"/>
  </si>
  <si>
    <t>地暖管阀门</t>
    <phoneticPr fontId="2" type="noConversion"/>
  </si>
  <si>
    <t>个</t>
    <phoneticPr fontId="2" type="noConversion"/>
  </si>
  <si>
    <t xml:space="preserve">暖气管Y型过滤阀门 截止阀 </t>
    <phoneticPr fontId="2" type="noConversion"/>
  </si>
  <si>
    <t>地暖排气阀</t>
    <phoneticPr fontId="2" type="noConversion"/>
  </si>
  <si>
    <t>暖气片排气跑风放气阀放水阀地暖分水器堵头手动跑风</t>
    <phoneticPr fontId="2" type="noConversion"/>
  </si>
  <si>
    <t>切肉机的锯条</t>
    <phoneticPr fontId="2" type="noConversion"/>
  </si>
  <si>
    <t>条</t>
    <phoneticPr fontId="2" type="noConversion"/>
  </si>
  <si>
    <t>1650锯骨机通用切骨机锯条</t>
    <phoneticPr fontId="2" type="noConversion"/>
  </si>
  <si>
    <t>螺丝钉</t>
    <phoneticPr fontId="2" type="noConversion"/>
  </si>
  <si>
    <t>盒</t>
    <phoneticPr fontId="2" type="noConversion"/>
  </si>
  <si>
    <t>尺寸3cm，5cm 7cm，各一盒</t>
    <phoneticPr fontId="2" type="noConversion"/>
  </si>
  <si>
    <t>管钳</t>
    <phoneticPr fontId="2" type="noConversion"/>
  </si>
  <si>
    <t>个</t>
  </si>
  <si>
    <t>水管子固定卡子</t>
    <phoneticPr fontId="2" type="noConversion"/>
  </si>
  <si>
    <t>规格：25#50个，32#50个，,加厚骑马卡，厚度：1.5毫米</t>
    <phoneticPr fontId="2" type="noConversion"/>
  </si>
  <si>
    <t>管子割刀</t>
    <phoneticPr fontId="2" type="noConversion"/>
  </si>
  <si>
    <t>管子割刀PPR剪刀 ，剪水管大号</t>
    <phoneticPr fontId="2" type="noConversion"/>
  </si>
  <si>
    <t>水管热熔机</t>
    <phoneticPr fontId="2" type="noConversion"/>
  </si>
  <si>
    <t>台</t>
  </si>
  <si>
    <t>可上五组模头，模头规格20-25-32-40-50，PPR,PB,PE管熔接</t>
    <phoneticPr fontId="2" type="noConversion"/>
  </si>
  <si>
    <t>拾物器</t>
    <phoneticPr fontId="2" type="noConversion"/>
  </si>
  <si>
    <t>拾物器长柄捡垃圾加长夹子 清洁工具保洁户外取物夹</t>
    <phoneticPr fontId="2" type="noConversion"/>
  </si>
  <si>
    <t>防滑靴</t>
    <phoneticPr fontId="2" type="noConversion"/>
  </si>
  <si>
    <t>双</t>
  </si>
  <si>
    <t>功能：防震，防滑，耐磨，尺寸：（43号10双，40号2双，39号6双，38号6双，37号2双）</t>
    <phoneticPr fontId="2" type="noConversion"/>
  </si>
  <si>
    <t>活动扳手</t>
    <phoneticPr fontId="2" type="noConversion"/>
  </si>
  <si>
    <t>件</t>
    <phoneticPr fontId="2" type="noConversion"/>
  </si>
  <si>
    <t>可调整活动扳手</t>
    <phoneticPr fontId="2" type="noConversion"/>
  </si>
  <si>
    <t>手钳子</t>
    <phoneticPr fontId="2" type="noConversion"/>
  </si>
  <si>
    <t>件</t>
    <phoneticPr fontId="2" type="noConversion"/>
  </si>
  <si>
    <t>钢丝钳电工钳，可剪钢丝</t>
    <phoneticPr fontId="2" type="noConversion"/>
  </si>
  <si>
    <t>大塑料垃圾袋</t>
    <phoneticPr fontId="2" type="noConversion"/>
  </si>
  <si>
    <t>包</t>
    <phoneticPr fontId="2" type="noConversion"/>
  </si>
  <si>
    <t>黑色加厚大号垃圾袋塑料袋 环卫垃圾桶袋 一包50个</t>
    <phoneticPr fontId="2" type="noConversion"/>
  </si>
  <si>
    <t xml:space="preserve"> 一字螺丝刀 </t>
    <phoneticPr fontId="2" type="noConversion"/>
  </si>
  <si>
    <t>把</t>
    <phoneticPr fontId="2" type="noConversion"/>
  </si>
  <si>
    <t>橡胶柄两用螺丝批十字一字两用双头起子</t>
    <phoneticPr fontId="2" type="noConversion"/>
  </si>
  <si>
    <t>锁子</t>
    <phoneticPr fontId="2" type="noConversion"/>
  </si>
  <si>
    <t>件</t>
    <phoneticPr fontId="2" type="noConversion"/>
  </si>
  <si>
    <t xml:space="preserve"> 铜挂锁门锁子  大号</t>
    <phoneticPr fontId="2" type="noConversion"/>
  </si>
  <si>
    <t>锁扣</t>
    <phoneticPr fontId="2" type="noConversion"/>
  </si>
  <si>
    <t xml:space="preserve"> 折叠门扣三节锁扣 配螺丝订</t>
    <phoneticPr fontId="2" type="noConversion"/>
  </si>
  <si>
    <t>配电箱锁芯</t>
    <phoneticPr fontId="2" type="noConversion"/>
  </si>
  <si>
    <t>个</t>
    <phoneticPr fontId="2" type="noConversion"/>
  </si>
  <si>
    <t>防火门锁芯、带钥匙、不锈钢抛光、高30MM</t>
    <phoneticPr fontId="2" type="noConversion"/>
  </si>
  <si>
    <t>雪铲子</t>
    <phoneticPr fontId="2" type="noConversion"/>
  </si>
  <si>
    <t>把</t>
    <phoneticPr fontId="2" type="noConversion"/>
  </si>
  <si>
    <t>加厚高37*56.2CM/杆长120CM、杆粗33.5MM、</t>
    <phoneticPr fontId="2" type="noConversion"/>
  </si>
  <si>
    <t>合计：</t>
    <phoneticPr fontId="2" type="noConversion"/>
  </si>
  <si>
    <t>投光灯</t>
    <phoneticPr fontId="2" type="noConversion"/>
  </si>
  <si>
    <t>LED投光灯户外篮球场照明灯  大功率COB投射灯广场广告牌工厂仓库防水工地灯塔吊大灯800W，最大射程 (m)50㎡以上</t>
    <phoneticPr fontId="2" type="noConversion"/>
  </si>
  <si>
    <t>伸缩修枝剪刀果树剪刀修枝剪树剪子粗枝剪大力剪园林工具高枝剪</t>
    <phoneticPr fontId="2" type="noConversion"/>
  </si>
  <si>
    <t>林剪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</si>
</sst>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);[Red]\(#,##0.00\)"/>
  </numFmts>
  <fonts count="7" x14ac:knownFonts="1">
    <font>
      <sz val="11"/>
      <color theme="1"/>
      <name val="宋体"/>
      <family val="2"/>
      <scheme val="minor"/>
    </font>
    <font>
      <sz val="28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28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1"/>
      <color rgb="FF40404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4" fillId="2" borderId="2" xfId="0" applyFont="1" applyFill="1" applyBorder="1" applyAlignment="1">
      <alignment horizontal="center" vertical="center"/>
    </xf>
    <xf numFmtId="176" fontId="4" fillId="2" borderId="2" xfId="0" applyNumberFormat="1" applyFont="1" applyFill="1" applyBorder="1" applyAlignment="1">
      <alignment horizontal="center" vertical="center"/>
    </xf>
    <xf numFmtId="176" fontId="5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0" fillId="0" borderId="2" xfId="0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g"/><Relationship Id="rId15" Type="http://schemas.openxmlformats.org/officeDocument/2006/relationships/image" Target="../media/image15.jpeg"/><Relationship Id="rId23" Type="http://schemas.openxmlformats.org/officeDocument/2006/relationships/image" Target="../media/image23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268941</xdr:colOff>
      <xdr:row>10</xdr:row>
      <xdr:rowOff>78440</xdr:rowOff>
    </xdr:from>
    <xdr:to>
      <xdr:col>7</xdr:col>
      <xdr:colOff>681318</xdr:colOff>
      <xdr:row>10</xdr:row>
      <xdr:rowOff>167527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3316" y="3869390"/>
          <a:ext cx="412377" cy="89087"/>
        </a:xfrm>
        <a:prstGeom prst="rect">
          <a:avLst/>
        </a:prstGeom>
      </xdr:spPr>
    </xdr:pic>
    <xdr:clientData/>
  </xdr:twoCellAnchor>
  <xdr:twoCellAnchor editAs="oneCell">
    <xdr:from>
      <xdr:col>7</xdr:col>
      <xdr:colOff>112059</xdr:colOff>
      <xdr:row>14</xdr:row>
      <xdr:rowOff>38100</xdr:rowOff>
    </xdr:from>
    <xdr:to>
      <xdr:col>7</xdr:col>
      <xdr:colOff>1381125</xdr:colOff>
      <xdr:row>14</xdr:row>
      <xdr:rowOff>417633</xdr:rowOff>
    </xdr:to>
    <xdr:pic>
      <xdr:nvPicPr>
        <xdr:cNvPr id="3" name="图片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4751" y="6632331"/>
          <a:ext cx="1269066" cy="379533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224118</xdr:colOff>
      <xdr:row>15</xdr:row>
      <xdr:rowOff>67235</xdr:rowOff>
    </xdr:from>
    <xdr:to>
      <xdr:col>7</xdr:col>
      <xdr:colOff>681318</xdr:colOff>
      <xdr:row>15</xdr:row>
      <xdr:rowOff>168088</xdr:rowOff>
    </xdr:to>
    <xdr:pic>
      <xdr:nvPicPr>
        <xdr:cNvPr id="4" name="图片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8493" y="5344085"/>
          <a:ext cx="457200" cy="100853"/>
        </a:xfrm>
        <a:prstGeom prst="rect">
          <a:avLst/>
        </a:prstGeom>
      </xdr:spPr>
    </xdr:pic>
    <xdr:clientData/>
  </xdr:twoCellAnchor>
  <xdr:twoCellAnchor editAs="oneCell">
    <xdr:from>
      <xdr:col>7</xdr:col>
      <xdr:colOff>115957</xdr:colOff>
      <xdr:row>8</xdr:row>
      <xdr:rowOff>49696</xdr:rowOff>
    </xdr:from>
    <xdr:to>
      <xdr:col>7</xdr:col>
      <xdr:colOff>687457</xdr:colOff>
      <xdr:row>8</xdr:row>
      <xdr:rowOff>180975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332" y="3097696"/>
          <a:ext cx="571500" cy="169379"/>
        </a:xfrm>
        <a:prstGeom prst="rect">
          <a:avLst/>
        </a:prstGeom>
      </xdr:spPr>
    </xdr:pic>
    <xdr:clientData/>
  </xdr:twoCellAnchor>
  <xdr:twoCellAnchor editAs="oneCell">
    <xdr:from>
      <xdr:col>7</xdr:col>
      <xdr:colOff>124239</xdr:colOff>
      <xdr:row>18</xdr:row>
      <xdr:rowOff>41413</xdr:rowOff>
    </xdr:from>
    <xdr:to>
      <xdr:col>7</xdr:col>
      <xdr:colOff>686214</xdr:colOff>
      <xdr:row>18</xdr:row>
      <xdr:rowOff>180975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614" y="6432688"/>
          <a:ext cx="561975" cy="234812"/>
        </a:xfrm>
        <a:prstGeom prst="rect">
          <a:avLst/>
        </a:prstGeom>
      </xdr:spPr>
    </xdr:pic>
    <xdr:clientData/>
  </xdr:twoCellAnchor>
  <xdr:twoCellAnchor editAs="oneCell">
    <xdr:from>
      <xdr:col>7</xdr:col>
      <xdr:colOff>430696</xdr:colOff>
      <xdr:row>17</xdr:row>
      <xdr:rowOff>57978</xdr:rowOff>
    </xdr:from>
    <xdr:to>
      <xdr:col>7</xdr:col>
      <xdr:colOff>687871</xdr:colOff>
      <xdr:row>17</xdr:row>
      <xdr:rowOff>168137</xdr:rowOff>
    </xdr:to>
    <xdr:pic>
      <xdr:nvPicPr>
        <xdr:cNvPr id="7" name="图片 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5071" y="6077778"/>
          <a:ext cx="257175" cy="110159"/>
        </a:xfrm>
        <a:prstGeom prst="rect">
          <a:avLst/>
        </a:prstGeom>
      </xdr:spPr>
    </xdr:pic>
    <xdr:clientData/>
  </xdr:twoCellAnchor>
  <xdr:twoCellAnchor editAs="oneCell">
    <xdr:from>
      <xdr:col>7</xdr:col>
      <xdr:colOff>268941</xdr:colOff>
      <xdr:row>10</xdr:row>
      <xdr:rowOff>78440</xdr:rowOff>
    </xdr:from>
    <xdr:to>
      <xdr:col>7</xdr:col>
      <xdr:colOff>681318</xdr:colOff>
      <xdr:row>10</xdr:row>
      <xdr:rowOff>167527</xdr:rowOff>
    </xdr:to>
    <xdr:pic>
      <xdr:nvPicPr>
        <xdr:cNvPr id="8" name="图片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3316" y="3869390"/>
          <a:ext cx="412377" cy="89087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224118</xdr:colOff>
      <xdr:row>15</xdr:row>
      <xdr:rowOff>67235</xdr:rowOff>
    </xdr:from>
    <xdr:to>
      <xdr:col>7</xdr:col>
      <xdr:colOff>681318</xdr:colOff>
      <xdr:row>15</xdr:row>
      <xdr:rowOff>168088</xdr:rowOff>
    </xdr:to>
    <xdr:pic>
      <xdr:nvPicPr>
        <xdr:cNvPr id="9" name="图片 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58493" y="5344085"/>
          <a:ext cx="457200" cy="100853"/>
        </a:xfrm>
        <a:prstGeom prst="rect">
          <a:avLst/>
        </a:prstGeom>
      </xdr:spPr>
    </xdr:pic>
    <xdr:clientData/>
  </xdr:twoCellAnchor>
  <xdr:twoCellAnchor editAs="oneCell">
    <xdr:from>
      <xdr:col>7</xdr:col>
      <xdr:colOff>363193</xdr:colOff>
      <xdr:row>12</xdr:row>
      <xdr:rowOff>21122</xdr:rowOff>
    </xdr:from>
    <xdr:to>
      <xdr:col>7</xdr:col>
      <xdr:colOff>1076325</xdr:colOff>
      <xdr:row>12</xdr:row>
      <xdr:rowOff>383792</xdr:rowOff>
    </xdr:to>
    <xdr:pic>
      <xdr:nvPicPr>
        <xdr:cNvPr id="10" name="图片 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7093" y="4545497"/>
          <a:ext cx="713132" cy="362670"/>
        </a:xfrm>
        <a:prstGeom prst="rect">
          <a:avLst/>
        </a:prstGeom>
      </xdr:spPr>
    </xdr:pic>
    <xdr:clientData/>
  </xdr:twoCellAnchor>
  <xdr:twoCellAnchor editAs="oneCell">
    <xdr:from>
      <xdr:col>7</xdr:col>
      <xdr:colOff>115957</xdr:colOff>
      <xdr:row>8</xdr:row>
      <xdr:rowOff>49696</xdr:rowOff>
    </xdr:from>
    <xdr:to>
      <xdr:col>7</xdr:col>
      <xdr:colOff>687457</xdr:colOff>
      <xdr:row>8</xdr:row>
      <xdr:rowOff>180975</xdr:rowOff>
    </xdr:to>
    <xdr:pic>
      <xdr:nvPicPr>
        <xdr:cNvPr id="11" name="图片 10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0332" y="3097696"/>
          <a:ext cx="571500" cy="188429"/>
        </a:xfrm>
        <a:prstGeom prst="rect">
          <a:avLst/>
        </a:prstGeom>
      </xdr:spPr>
    </xdr:pic>
    <xdr:clientData/>
  </xdr:twoCellAnchor>
  <xdr:twoCellAnchor editAs="oneCell">
    <xdr:from>
      <xdr:col>7</xdr:col>
      <xdr:colOff>430696</xdr:colOff>
      <xdr:row>17</xdr:row>
      <xdr:rowOff>57978</xdr:rowOff>
    </xdr:from>
    <xdr:to>
      <xdr:col>7</xdr:col>
      <xdr:colOff>687871</xdr:colOff>
      <xdr:row>17</xdr:row>
      <xdr:rowOff>168137</xdr:rowOff>
    </xdr:to>
    <xdr:pic>
      <xdr:nvPicPr>
        <xdr:cNvPr id="12" name="图片 1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5071" y="6077778"/>
          <a:ext cx="257175" cy="110159"/>
        </a:xfrm>
        <a:prstGeom prst="rect">
          <a:avLst/>
        </a:prstGeom>
      </xdr:spPr>
    </xdr:pic>
    <xdr:clientData/>
  </xdr:twoCellAnchor>
  <xdr:twoCellAnchor editAs="oneCell">
    <xdr:from>
      <xdr:col>7</xdr:col>
      <xdr:colOff>268941</xdr:colOff>
      <xdr:row>10</xdr:row>
      <xdr:rowOff>78440</xdr:rowOff>
    </xdr:from>
    <xdr:to>
      <xdr:col>7</xdr:col>
      <xdr:colOff>1369846</xdr:colOff>
      <xdr:row>10</xdr:row>
      <xdr:rowOff>447675</xdr:rowOff>
    </xdr:to>
    <xdr:pic>
      <xdr:nvPicPr>
        <xdr:cNvPr id="13" name="图片 1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2841" y="3793190"/>
          <a:ext cx="1100905" cy="369235"/>
        </a:xfrm>
        <a:prstGeom prst="rect">
          <a:avLst/>
        </a:prstGeom>
      </xdr:spPr>
    </xdr:pic>
    <xdr:clientData/>
  </xdr:twoCellAnchor>
  <xdr:twoCellAnchor editAs="oneCell">
    <xdr:from>
      <xdr:col>7</xdr:col>
      <xdr:colOff>224117</xdr:colOff>
      <xdr:row>15</xdr:row>
      <xdr:rowOff>57710</xdr:rowOff>
    </xdr:from>
    <xdr:to>
      <xdr:col>7</xdr:col>
      <xdr:colOff>942974</xdr:colOff>
      <xdr:row>16</xdr:row>
      <xdr:rowOff>54087</xdr:rowOff>
    </xdr:to>
    <xdr:pic>
      <xdr:nvPicPr>
        <xdr:cNvPr id="14" name="图片 13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8017" y="5353610"/>
          <a:ext cx="718857" cy="444052"/>
        </a:xfrm>
        <a:prstGeom prst="rect">
          <a:avLst/>
        </a:prstGeom>
      </xdr:spPr>
    </xdr:pic>
    <xdr:clientData/>
  </xdr:twoCellAnchor>
  <xdr:twoCellAnchor editAs="oneCell">
    <xdr:from>
      <xdr:col>7</xdr:col>
      <xdr:colOff>163582</xdr:colOff>
      <xdr:row>8</xdr:row>
      <xdr:rowOff>97321</xdr:rowOff>
    </xdr:from>
    <xdr:to>
      <xdr:col>7</xdr:col>
      <xdr:colOff>1641847</xdr:colOff>
      <xdr:row>8</xdr:row>
      <xdr:rowOff>333375</xdr:rowOff>
    </xdr:to>
    <xdr:pic>
      <xdr:nvPicPr>
        <xdr:cNvPr id="16" name="图片 1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7482" y="3088171"/>
          <a:ext cx="1478265" cy="236054"/>
        </a:xfrm>
        <a:prstGeom prst="rect">
          <a:avLst/>
        </a:prstGeom>
      </xdr:spPr>
    </xdr:pic>
    <xdr:clientData/>
  </xdr:twoCellAnchor>
  <xdr:twoCellAnchor editAs="oneCell">
    <xdr:from>
      <xdr:col>7</xdr:col>
      <xdr:colOff>124239</xdr:colOff>
      <xdr:row>18</xdr:row>
      <xdr:rowOff>41412</xdr:rowOff>
    </xdr:from>
    <xdr:to>
      <xdr:col>7</xdr:col>
      <xdr:colOff>685800</xdr:colOff>
      <xdr:row>18</xdr:row>
      <xdr:rowOff>171157</xdr:rowOff>
    </xdr:to>
    <xdr:pic>
      <xdr:nvPicPr>
        <xdr:cNvPr id="17" name="图片 1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614" y="6432687"/>
          <a:ext cx="675861" cy="167845"/>
        </a:xfrm>
        <a:prstGeom prst="rect">
          <a:avLst/>
        </a:prstGeom>
      </xdr:spPr>
    </xdr:pic>
    <xdr:clientData/>
  </xdr:twoCellAnchor>
  <xdr:twoCellAnchor editAs="oneCell">
    <xdr:from>
      <xdr:col>7</xdr:col>
      <xdr:colOff>430696</xdr:colOff>
      <xdr:row>17</xdr:row>
      <xdr:rowOff>57977</xdr:rowOff>
    </xdr:from>
    <xdr:to>
      <xdr:col>7</xdr:col>
      <xdr:colOff>904875</xdr:colOff>
      <xdr:row>17</xdr:row>
      <xdr:rowOff>583316</xdr:rowOff>
    </xdr:to>
    <xdr:pic>
      <xdr:nvPicPr>
        <xdr:cNvPr id="18" name="图片 17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4596" y="14231177"/>
          <a:ext cx="474179" cy="52533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257174</xdr:colOff>
      <xdr:row>3</xdr:row>
      <xdr:rowOff>190492</xdr:rowOff>
    </xdr:from>
    <xdr:to>
      <xdr:col>7</xdr:col>
      <xdr:colOff>1219199</xdr:colOff>
      <xdr:row>3</xdr:row>
      <xdr:rowOff>190500</xdr:rowOff>
    </xdr:to>
    <xdr:pic>
      <xdr:nvPicPr>
        <xdr:cNvPr id="19" name="图片 18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8601074" y="1838317"/>
          <a:ext cx="962025" cy="571508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4</xdr:row>
      <xdr:rowOff>28574</xdr:rowOff>
    </xdr:from>
    <xdr:to>
      <xdr:col>7</xdr:col>
      <xdr:colOff>1230511</xdr:colOff>
      <xdr:row>4</xdr:row>
      <xdr:rowOff>323849</xdr:rowOff>
    </xdr:to>
    <xdr:pic>
      <xdr:nvPicPr>
        <xdr:cNvPr id="20" name="图片 19"/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48675" y="1285874"/>
          <a:ext cx="1125736" cy="295275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219074</xdr:colOff>
      <xdr:row>5</xdr:row>
      <xdr:rowOff>47626</xdr:rowOff>
    </xdr:from>
    <xdr:to>
      <xdr:col>7</xdr:col>
      <xdr:colOff>1257300</xdr:colOff>
      <xdr:row>5</xdr:row>
      <xdr:rowOff>512379</xdr:rowOff>
    </xdr:to>
    <xdr:pic>
      <xdr:nvPicPr>
        <xdr:cNvPr id="21" name="图片 20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62974" y="3067051"/>
          <a:ext cx="1038226" cy="1323974"/>
        </a:xfrm>
        <a:prstGeom prst="rect">
          <a:avLst/>
        </a:prstGeom>
      </xdr:spPr>
    </xdr:pic>
    <xdr:clientData/>
  </xdr:twoCellAnchor>
  <xdr:twoCellAnchor editAs="oneCell">
    <xdr:from>
      <xdr:col>7</xdr:col>
      <xdr:colOff>428624</xdr:colOff>
      <xdr:row>7</xdr:row>
      <xdr:rowOff>38101</xdr:rowOff>
    </xdr:from>
    <xdr:to>
      <xdr:col>7</xdr:col>
      <xdr:colOff>1356121</xdr:colOff>
      <xdr:row>7</xdr:row>
      <xdr:rowOff>400050</xdr:rowOff>
    </xdr:to>
    <xdr:pic>
      <xdr:nvPicPr>
        <xdr:cNvPr id="22" name="图片 21"/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4" y="2533651"/>
          <a:ext cx="927497" cy="361949"/>
        </a:xfrm>
        <a:prstGeom prst="rect">
          <a:avLst/>
        </a:prstGeom>
      </xdr:spPr>
    </xdr:pic>
    <xdr:clientData/>
  </xdr:twoCellAnchor>
  <xdr:twoCellAnchor editAs="oneCell">
    <xdr:from>
      <xdr:col>7</xdr:col>
      <xdr:colOff>219075</xdr:colOff>
      <xdr:row>6</xdr:row>
      <xdr:rowOff>76200</xdr:rowOff>
    </xdr:from>
    <xdr:to>
      <xdr:col>7</xdr:col>
      <xdr:colOff>685800</xdr:colOff>
      <xdr:row>6</xdr:row>
      <xdr:rowOff>282465</xdr:rowOff>
    </xdr:to>
    <xdr:pic>
      <xdr:nvPicPr>
        <xdr:cNvPr id="23" name="图片 2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523" y="2973114"/>
          <a:ext cx="466725" cy="206265"/>
        </a:xfrm>
        <a:prstGeom prst="rect">
          <a:avLst/>
        </a:prstGeom>
      </xdr:spPr>
    </xdr:pic>
    <xdr:clientData/>
  </xdr:twoCellAnchor>
  <xdr:twoCellAnchor editAs="oneCell">
    <xdr:from>
      <xdr:col>7</xdr:col>
      <xdr:colOff>124239</xdr:colOff>
      <xdr:row>18</xdr:row>
      <xdr:rowOff>41413</xdr:rowOff>
    </xdr:from>
    <xdr:to>
      <xdr:col>7</xdr:col>
      <xdr:colOff>1082521</xdr:colOff>
      <xdr:row>18</xdr:row>
      <xdr:rowOff>285750</xdr:rowOff>
    </xdr:to>
    <xdr:pic>
      <xdr:nvPicPr>
        <xdr:cNvPr id="24" name="图片 23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8139" y="6737488"/>
          <a:ext cx="958282" cy="244337"/>
        </a:xfrm>
        <a:prstGeom prst="rect">
          <a:avLst/>
        </a:prstGeom>
      </xdr:spPr>
    </xdr:pic>
    <xdr:clientData/>
  </xdr:twoCellAnchor>
  <xdr:twoCellAnchor editAs="oneCell">
    <xdr:from>
      <xdr:col>7</xdr:col>
      <xdr:colOff>207065</xdr:colOff>
      <xdr:row>22</xdr:row>
      <xdr:rowOff>49696</xdr:rowOff>
    </xdr:from>
    <xdr:to>
      <xdr:col>7</xdr:col>
      <xdr:colOff>683315</xdr:colOff>
      <xdr:row>22</xdr:row>
      <xdr:rowOff>182632</xdr:rowOff>
    </xdr:to>
    <xdr:pic>
      <xdr:nvPicPr>
        <xdr:cNvPr id="25" name="图片 24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440" y="7926871"/>
          <a:ext cx="476250" cy="237711"/>
        </a:xfrm>
        <a:prstGeom prst="rect">
          <a:avLst/>
        </a:prstGeom>
      </xdr:spPr>
    </xdr:pic>
    <xdr:clientData/>
  </xdr:twoCellAnchor>
  <xdr:twoCellAnchor editAs="oneCell">
    <xdr:from>
      <xdr:col>7</xdr:col>
      <xdr:colOff>207065</xdr:colOff>
      <xdr:row>22</xdr:row>
      <xdr:rowOff>49696</xdr:rowOff>
    </xdr:from>
    <xdr:to>
      <xdr:col>7</xdr:col>
      <xdr:colOff>683315</xdr:colOff>
      <xdr:row>22</xdr:row>
      <xdr:rowOff>182632</xdr:rowOff>
    </xdr:to>
    <xdr:pic>
      <xdr:nvPicPr>
        <xdr:cNvPr id="26" name="图片 25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1440" y="7926871"/>
          <a:ext cx="981075" cy="237711"/>
        </a:xfrm>
        <a:prstGeom prst="rect">
          <a:avLst/>
        </a:prstGeom>
      </xdr:spPr>
    </xdr:pic>
    <xdr:clientData/>
  </xdr:twoCellAnchor>
  <xdr:twoCellAnchor editAs="oneCell">
    <xdr:from>
      <xdr:col>7</xdr:col>
      <xdr:colOff>73716</xdr:colOff>
      <xdr:row>21</xdr:row>
      <xdr:rowOff>25675</xdr:rowOff>
    </xdr:from>
    <xdr:to>
      <xdr:col>7</xdr:col>
      <xdr:colOff>685800</xdr:colOff>
      <xdr:row>21</xdr:row>
      <xdr:rowOff>371475</xdr:rowOff>
    </xdr:to>
    <xdr:pic>
      <xdr:nvPicPr>
        <xdr:cNvPr id="27" name="图片 26"/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17616" y="7693300"/>
          <a:ext cx="612084" cy="345800"/>
        </a:xfrm>
        <a:prstGeom prst="rect">
          <a:avLst/>
        </a:prstGeom>
      </xdr:spPr>
    </xdr:pic>
    <xdr:clientData/>
  </xdr:twoCellAnchor>
  <xdr:twoCellAnchor editAs="oneCell">
    <xdr:from>
      <xdr:col>7</xdr:col>
      <xdr:colOff>92765</xdr:colOff>
      <xdr:row>22</xdr:row>
      <xdr:rowOff>68745</xdr:rowOff>
    </xdr:from>
    <xdr:to>
      <xdr:col>7</xdr:col>
      <xdr:colOff>1057275</xdr:colOff>
      <xdr:row>22</xdr:row>
      <xdr:rowOff>409574</xdr:rowOff>
    </xdr:to>
    <xdr:pic>
      <xdr:nvPicPr>
        <xdr:cNvPr id="28" name="图片 27"/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36665" y="8164995"/>
          <a:ext cx="964510" cy="340829"/>
        </a:xfrm>
        <a:prstGeom prst="rect">
          <a:avLst/>
        </a:prstGeom>
      </xdr:spPr>
    </xdr:pic>
    <xdr:clientData/>
  </xdr:twoCellAnchor>
  <xdr:twoCellAnchor editAs="oneCell">
    <xdr:from>
      <xdr:col>7</xdr:col>
      <xdr:colOff>318243</xdr:colOff>
      <xdr:row>23</xdr:row>
      <xdr:rowOff>76200</xdr:rowOff>
    </xdr:from>
    <xdr:to>
      <xdr:col>7</xdr:col>
      <xdr:colOff>1752230</xdr:colOff>
      <xdr:row>23</xdr:row>
      <xdr:rowOff>495300</xdr:rowOff>
    </xdr:to>
    <xdr:pic>
      <xdr:nvPicPr>
        <xdr:cNvPr id="29" name="图片 28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5343" y="18192750"/>
          <a:ext cx="1433987" cy="419100"/>
        </a:xfrm>
        <a:prstGeom prst="rect">
          <a:avLst/>
        </a:prstGeom>
      </xdr:spPr>
    </xdr:pic>
    <xdr:clientData/>
  </xdr:twoCellAnchor>
  <xdr:twoCellAnchor editAs="oneCell">
    <xdr:from>
      <xdr:col>7</xdr:col>
      <xdr:colOff>84908</xdr:colOff>
      <xdr:row>24</xdr:row>
      <xdr:rowOff>66676</xdr:rowOff>
    </xdr:from>
    <xdr:to>
      <xdr:col>7</xdr:col>
      <xdr:colOff>1236622</xdr:colOff>
      <xdr:row>24</xdr:row>
      <xdr:rowOff>285750</xdr:rowOff>
    </xdr:to>
    <xdr:pic>
      <xdr:nvPicPr>
        <xdr:cNvPr id="30" name="图片 29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8808" y="9248776"/>
          <a:ext cx="1151714" cy="219074"/>
        </a:xfrm>
        <a:prstGeom prst="rect">
          <a:avLst/>
        </a:prstGeom>
      </xdr:spPr>
    </xdr:pic>
    <xdr:clientData/>
  </xdr:twoCellAnchor>
  <xdr:twoCellAnchor editAs="oneCell">
    <xdr:from>
      <xdr:col>7</xdr:col>
      <xdr:colOff>296591</xdr:colOff>
      <xdr:row>3</xdr:row>
      <xdr:rowOff>38099</xdr:rowOff>
    </xdr:from>
    <xdr:to>
      <xdr:col>7</xdr:col>
      <xdr:colOff>1133475</xdr:colOff>
      <xdr:row>3</xdr:row>
      <xdr:rowOff>479370</xdr:rowOff>
    </xdr:to>
    <xdr:pic>
      <xdr:nvPicPr>
        <xdr:cNvPr id="32" name="图片 3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8640491" y="1038224"/>
          <a:ext cx="836884" cy="441271"/>
        </a:xfrm>
        <a:prstGeom prst="rect">
          <a:avLst/>
        </a:prstGeom>
      </xdr:spPr>
    </xdr:pic>
    <xdr:clientData/>
  </xdr:twoCellAnchor>
  <xdr:twoCellAnchor editAs="oneCell">
    <xdr:from>
      <xdr:col>7</xdr:col>
      <xdr:colOff>164224</xdr:colOff>
      <xdr:row>2</xdr:row>
      <xdr:rowOff>19706</xdr:rowOff>
    </xdr:from>
    <xdr:to>
      <xdr:col>7</xdr:col>
      <xdr:colOff>1345324</xdr:colOff>
      <xdr:row>2</xdr:row>
      <xdr:rowOff>827689</xdr:rowOff>
    </xdr:to>
    <xdr:pic>
      <xdr:nvPicPr>
        <xdr:cNvPr id="31" name="图片 30"/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93672" y="637189"/>
          <a:ext cx="1181100" cy="807983"/>
        </a:xfrm>
        <a:prstGeom prst="rect">
          <a:avLst/>
        </a:prstGeom>
      </xdr:spPr>
    </xdr:pic>
    <xdr:clientData/>
  </xdr:twoCellAnchor>
  <xdr:twoCellAnchor editAs="oneCell">
    <xdr:from>
      <xdr:col>7</xdr:col>
      <xdr:colOff>249116</xdr:colOff>
      <xdr:row>13</xdr:row>
      <xdr:rowOff>65943</xdr:rowOff>
    </xdr:from>
    <xdr:to>
      <xdr:col>7</xdr:col>
      <xdr:colOff>1181100</xdr:colOff>
      <xdr:row>13</xdr:row>
      <xdr:rowOff>732693</xdr:rowOff>
    </xdr:to>
    <xdr:pic>
      <xdr:nvPicPr>
        <xdr:cNvPr id="33" name="图片 32"/>
        <xdr:cNvPicPr>
          <a:picLocks noChangeAspect="1"/>
        </xdr:cNvPicPr>
      </xdr:nvPicPr>
      <xdr:blipFill>
        <a:blip xmlns:r="http://schemas.openxmlformats.org/officeDocument/2006/relationships" r:embed="rId2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808" y="5846885"/>
          <a:ext cx="931984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26"/>
  <sheetViews>
    <sheetView tabSelected="1" zoomScale="130" zoomScaleNormal="130" workbookViewId="0">
      <selection activeCell="F26" sqref="F26"/>
    </sheetView>
  </sheetViews>
  <sheetFormatPr defaultRowHeight="13.5" x14ac:dyDescent="0.15"/>
  <cols>
    <col min="2" max="2" width="20.125" customWidth="1"/>
    <col min="6" max="6" width="12.25" customWidth="1"/>
    <col min="7" max="7" width="41.125" customWidth="1"/>
    <col min="8" max="8" width="28" customWidth="1"/>
  </cols>
  <sheetData>
    <row r="1" spans="1:8" ht="35.25" x14ac:dyDescent="0.15">
      <c r="A1" s="8" t="s">
        <v>0</v>
      </c>
      <c r="B1" s="9"/>
      <c r="C1" s="9"/>
      <c r="D1" s="9"/>
      <c r="E1" s="9"/>
      <c r="F1" s="9"/>
      <c r="G1" s="9"/>
      <c r="H1" s="9"/>
    </row>
    <row r="2" spans="1:8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71.25" customHeight="1" x14ac:dyDescent="0.15">
      <c r="A3" s="1">
        <v>1</v>
      </c>
      <c r="B3" s="1" t="s">
        <v>67</v>
      </c>
      <c r="C3" s="1" t="s">
        <v>9</v>
      </c>
      <c r="D3" s="1">
        <v>2</v>
      </c>
      <c r="E3" s="2">
        <v>400</v>
      </c>
      <c r="F3" s="3">
        <f t="shared" ref="F3:F25" si="0">D3*E3</f>
        <v>800</v>
      </c>
      <c r="G3" s="4" t="s">
        <v>68</v>
      </c>
      <c r="H3" s="1"/>
    </row>
    <row r="4" spans="1:8" ht="38.25" customHeight="1" x14ac:dyDescent="0.15">
      <c r="A4" s="1">
        <v>2</v>
      </c>
      <c r="B4" s="1" t="s">
        <v>10</v>
      </c>
      <c r="C4" s="1" t="s">
        <v>11</v>
      </c>
      <c r="D4" s="1">
        <v>20</v>
      </c>
      <c r="E4" s="2">
        <v>30</v>
      </c>
      <c r="F4" s="3">
        <f t="shared" si="0"/>
        <v>600</v>
      </c>
      <c r="G4" s="4" t="s">
        <v>12</v>
      </c>
      <c r="H4" s="1"/>
    </row>
    <row r="5" spans="1:8" ht="29.25" customHeight="1" x14ac:dyDescent="0.15">
      <c r="A5" s="1">
        <v>3</v>
      </c>
      <c r="B5" s="1" t="s">
        <v>13</v>
      </c>
      <c r="C5" s="1" t="s">
        <v>14</v>
      </c>
      <c r="D5" s="1">
        <v>4</v>
      </c>
      <c r="E5" s="2">
        <v>200</v>
      </c>
      <c r="F5" s="3">
        <f t="shared" si="0"/>
        <v>800</v>
      </c>
      <c r="G5" s="4" t="s">
        <v>15</v>
      </c>
      <c r="H5" s="1"/>
    </row>
    <row r="6" spans="1:8" ht="40.5" x14ac:dyDescent="0.15">
      <c r="A6" s="1">
        <v>4</v>
      </c>
      <c r="B6" s="1" t="s">
        <v>16</v>
      </c>
      <c r="C6" s="1" t="s">
        <v>14</v>
      </c>
      <c r="D6" s="1">
        <v>30</v>
      </c>
      <c r="E6" s="2">
        <v>20</v>
      </c>
      <c r="F6" s="3">
        <f t="shared" si="0"/>
        <v>600</v>
      </c>
      <c r="G6" s="4" t="s">
        <v>17</v>
      </c>
      <c r="H6" s="1"/>
    </row>
    <row r="7" spans="1:8" ht="27.75" customHeight="1" x14ac:dyDescent="0.15">
      <c r="A7" s="1">
        <v>5</v>
      </c>
      <c r="B7" s="1" t="s">
        <v>18</v>
      </c>
      <c r="C7" s="1" t="s">
        <v>19</v>
      </c>
      <c r="D7" s="1">
        <v>30</v>
      </c>
      <c r="E7" s="2">
        <v>20</v>
      </c>
      <c r="F7" s="3">
        <f t="shared" si="0"/>
        <v>600</v>
      </c>
      <c r="G7" s="4" t="s">
        <v>20</v>
      </c>
      <c r="H7" s="1"/>
    </row>
    <row r="8" spans="1:8" ht="39" customHeight="1" x14ac:dyDescent="0.15">
      <c r="A8" s="1">
        <v>6</v>
      </c>
      <c r="B8" s="1" t="s">
        <v>21</v>
      </c>
      <c r="C8" s="1" t="s">
        <v>14</v>
      </c>
      <c r="D8" s="1">
        <v>50</v>
      </c>
      <c r="E8" s="2">
        <v>4</v>
      </c>
      <c r="F8" s="3">
        <f t="shared" si="0"/>
        <v>200</v>
      </c>
      <c r="G8" s="4" t="s">
        <v>22</v>
      </c>
      <c r="H8" s="1"/>
    </row>
    <row r="9" spans="1:8" ht="32.25" customHeight="1" x14ac:dyDescent="0.15">
      <c r="A9" s="1">
        <v>7</v>
      </c>
      <c r="B9" s="1" t="s">
        <v>23</v>
      </c>
      <c r="C9" s="1" t="s">
        <v>24</v>
      </c>
      <c r="D9" s="1">
        <v>20</v>
      </c>
      <c r="E9" s="2">
        <v>25</v>
      </c>
      <c r="F9" s="3">
        <f>D9*E9</f>
        <v>500</v>
      </c>
      <c r="G9" s="4" t="s">
        <v>25</v>
      </c>
      <c r="H9" s="1"/>
    </row>
    <row r="10" spans="1:8" ht="30" customHeight="1" x14ac:dyDescent="0.15">
      <c r="A10" s="1">
        <v>8</v>
      </c>
      <c r="B10" s="1" t="s">
        <v>26</v>
      </c>
      <c r="C10" s="1" t="s">
        <v>27</v>
      </c>
      <c r="D10" s="1">
        <v>3</v>
      </c>
      <c r="E10" s="2">
        <v>15</v>
      </c>
      <c r="F10" s="3">
        <f t="shared" si="0"/>
        <v>45</v>
      </c>
      <c r="G10" s="4" t="s">
        <v>28</v>
      </c>
      <c r="H10" s="1"/>
    </row>
    <row r="11" spans="1:8" ht="36.75" customHeight="1" x14ac:dyDescent="0.15">
      <c r="A11" s="1">
        <v>9</v>
      </c>
      <c r="B11" s="1" t="s">
        <v>29</v>
      </c>
      <c r="C11" s="1" t="s">
        <v>30</v>
      </c>
      <c r="D11" s="1">
        <v>2</v>
      </c>
      <c r="E11" s="2">
        <v>50</v>
      </c>
      <c r="F11" s="3">
        <f t="shared" si="0"/>
        <v>100</v>
      </c>
      <c r="G11" s="4"/>
      <c r="H11" s="1"/>
    </row>
    <row r="12" spans="1:8" ht="27" x14ac:dyDescent="0.15">
      <c r="A12" s="1">
        <v>10</v>
      </c>
      <c r="B12" s="1" t="s">
        <v>31</v>
      </c>
      <c r="C12" s="1" t="s">
        <v>30</v>
      </c>
      <c r="D12" s="1">
        <v>100</v>
      </c>
      <c r="E12" s="2">
        <v>3</v>
      </c>
      <c r="F12" s="3">
        <f t="shared" si="0"/>
        <v>300</v>
      </c>
      <c r="G12" s="4" t="s">
        <v>32</v>
      </c>
      <c r="H12" s="1"/>
    </row>
    <row r="13" spans="1:8" ht="33.75" customHeight="1" x14ac:dyDescent="0.15">
      <c r="A13" s="1">
        <v>11</v>
      </c>
      <c r="B13" s="1" t="s">
        <v>33</v>
      </c>
      <c r="C13" s="1" t="s">
        <v>30</v>
      </c>
      <c r="D13" s="1">
        <v>1</v>
      </c>
      <c r="E13" s="2">
        <v>120</v>
      </c>
      <c r="F13" s="3">
        <f t="shared" si="0"/>
        <v>120</v>
      </c>
      <c r="G13" s="4" t="s">
        <v>34</v>
      </c>
      <c r="H13" s="1"/>
    </row>
    <row r="14" spans="1:8" ht="63.75" customHeight="1" x14ac:dyDescent="0.15">
      <c r="A14" s="1">
        <v>12</v>
      </c>
      <c r="B14" s="1" t="s">
        <v>70</v>
      </c>
      <c r="C14" s="1" t="s">
        <v>30</v>
      </c>
      <c r="D14" s="1">
        <v>1</v>
      </c>
      <c r="E14" s="2">
        <v>120</v>
      </c>
      <c r="F14" s="3">
        <f t="shared" si="0"/>
        <v>120</v>
      </c>
      <c r="G14" s="4" t="s">
        <v>69</v>
      </c>
      <c r="H14" s="1"/>
    </row>
    <row r="15" spans="1:8" ht="36.75" customHeight="1" x14ac:dyDescent="0.15">
      <c r="A15" s="1">
        <v>13</v>
      </c>
      <c r="B15" s="1" t="s">
        <v>35</v>
      </c>
      <c r="C15" s="1" t="s">
        <v>36</v>
      </c>
      <c r="D15" s="1">
        <v>2</v>
      </c>
      <c r="E15" s="2">
        <v>150</v>
      </c>
      <c r="F15" s="3">
        <f t="shared" si="0"/>
        <v>300</v>
      </c>
      <c r="G15" s="4" t="s">
        <v>37</v>
      </c>
      <c r="H15" s="1"/>
    </row>
    <row r="16" spans="1:8" ht="35.25" customHeight="1" x14ac:dyDescent="0.15">
      <c r="A16" s="1">
        <v>14</v>
      </c>
      <c r="B16" s="1" t="s">
        <v>38</v>
      </c>
      <c r="C16" s="1" t="s">
        <v>30</v>
      </c>
      <c r="D16" s="1">
        <v>4</v>
      </c>
      <c r="E16" s="2">
        <v>20</v>
      </c>
      <c r="F16" s="3">
        <f t="shared" si="0"/>
        <v>80</v>
      </c>
      <c r="G16" s="4" t="s">
        <v>39</v>
      </c>
      <c r="H16" s="1"/>
    </row>
    <row r="17" spans="1:8" ht="27" x14ac:dyDescent="0.15">
      <c r="A17" s="1">
        <v>15</v>
      </c>
      <c r="B17" s="1" t="s">
        <v>40</v>
      </c>
      <c r="C17" s="1" t="s">
        <v>41</v>
      </c>
      <c r="D17" s="1">
        <v>6</v>
      </c>
      <c r="E17" s="2">
        <v>30</v>
      </c>
      <c r="F17" s="3">
        <f t="shared" si="0"/>
        <v>180</v>
      </c>
      <c r="G17" s="4" t="s">
        <v>42</v>
      </c>
      <c r="H17" s="1"/>
    </row>
    <row r="18" spans="1:8" ht="48" customHeight="1" x14ac:dyDescent="0.15">
      <c r="A18" s="1">
        <v>16</v>
      </c>
      <c r="B18" s="1" t="s">
        <v>43</v>
      </c>
      <c r="C18" s="1" t="s">
        <v>44</v>
      </c>
      <c r="D18" s="1">
        <v>5</v>
      </c>
      <c r="E18" s="2">
        <v>30</v>
      </c>
      <c r="F18" s="3">
        <f t="shared" si="0"/>
        <v>150</v>
      </c>
      <c r="G18" s="4" t="s">
        <v>45</v>
      </c>
      <c r="H18" s="1"/>
    </row>
    <row r="19" spans="1:8" ht="25.5" customHeight="1" x14ac:dyDescent="0.15">
      <c r="A19" s="1">
        <v>17</v>
      </c>
      <c r="B19" s="1" t="s">
        <v>46</v>
      </c>
      <c r="C19" s="1" t="s">
        <v>47</v>
      </c>
      <c r="D19" s="1">
        <v>5</v>
      </c>
      <c r="E19" s="2">
        <v>25</v>
      </c>
      <c r="F19" s="3">
        <f t="shared" si="0"/>
        <v>125</v>
      </c>
      <c r="G19" s="4" t="s">
        <v>48</v>
      </c>
      <c r="H19" s="1"/>
    </row>
    <row r="20" spans="1:8" ht="27" x14ac:dyDescent="0.15">
      <c r="A20" s="1">
        <v>18</v>
      </c>
      <c r="B20" s="1" t="s">
        <v>49</v>
      </c>
      <c r="C20" s="1" t="s">
        <v>50</v>
      </c>
      <c r="D20" s="1">
        <v>50</v>
      </c>
      <c r="E20" s="2">
        <v>25</v>
      </c>
      <c r="F20" s="3">
        <f t="shared" si="0"/>
        <v>1250</v>
      </c>
      <c r="G20" s="4" t="s">
        <v>51</v>
      </c>
      <c r="H20" s="1"/>
    </row>
    <row r="21" spans="1:8" ht="24" customHeight="1" x14ac:dyDescent="0.15">
      <c r="A21" s="1">
        <v>19</v>
      </c>
      <c r="B21" s="1" t="s">
        <v>52</v>
      </c>
      <c r="C21" s="1" t="s">
        <v>53</v>
      </c>
      <c r="D21" s="1">
        <v>5</v>
      </c>
      <c r="E21" s="2">
        <v>8</v>
      </c>
      <c r="F21" s="3">
        <f>D21*E21</f>
        <v>40</v>
      </c>
      <c r="G21" s="4" t="s">
        <v>54</v>
      </c>
      <c r="H21" s="1"/>
    </row>
    <row r="22" spans="1:8" ht="33.75" customHeight="1" x14ac:dyDescent="0.15">
      <c r="A22" s="1">
        <v>20</v>
      </c>
      <c r="B22" s="1" t="s">
        <v>55</v>
      </c>
      <c r="C22" s="1" t="s">
        <v>56</v>
      </c>
      <c r="D22" s="1">
        <v>20</v>
      </c>
      <c r="E22" s="2">
        <v>15</v>
      </c>
      <c r="F22" s="3">
        <f t="shared" si="0"/>
        <v>300</v>
      </c>
      <c r="G22" s="4" t="s">
        <v>57</v>
      </c>
      <c r="H22" s="1"/>
    </row>
    <row r="23" spans="1:8" ht="40.5" customHeight="1" x14ac:dyDescent="0.15">
      <c r="A23" s="1">
        <v>21</v>
      </c>
      <c r="B23" s="1" t="s">
        <v>58</v>
      </c>
      <c r="C23" s="1" t="s">
        <v>9</v>
      </c>
      <c r="D23" s="1">
        <v>20</v>
      </c>
      <c r="E23" s="2">
        <v>7</v>
      </c>
      <c r="F23" s="3">
        <f t="shared" si="0"/>
        <v>140</v>
      </c>
      <c r="G23" s="4" t="s">
        <v>59</v>
      </c>
      <c r="H23" s="1"/>
    </row>
    <row r="24" spans="1:8" ht="45" customHeight="1" x14ac:dyDescent="0.15">
      <c r="A24" s="1">
        <v>22</v>
      </c>
      <c r="B24" s="1" t="s">
        <v>60</v>
      </c>
      <c r="C24" s="1" t="s">
        <v>61</v>
      </c>
      <c r="D24" s="1">
        <v>50</v>
      </c>
      <c r="E24" s="2">
        <v>9</v>
      </c>
      <c r="F24" s="3">
        <f t="shared" si="0"/>
        <v>450</v>
      </c>
      <c r="G24" s="5" t="s">
        <v>62</v>
      </c>
      <c r="H24" s="1"/>
    </row>
    <row r="25" spans="1:8" ht="31.5" customHeight="1" x14ac:dyDescent="0.15">
      <c r="A25" s="1">
        <v>23</v>
      </c>
      <c r="B25" s="1" t="s">
        <v>63</v>
      </c>
      <c r="C25" s="1" t="s">
        <v>64</v>
      </c>
      <c r="D25" s="1">
        <v>10</v>
      </c>
      <c r="E25" s="2">
        <v>40</v>
      </c>
      <c r="F25" s="3">
        <f t="shared" si="0"/>
        <v>400</v>
      </c>
      <c r="G25" s="4" t="s">
        <v>65</v>
      </c>
      <c r="H25" s="1"/>
    </row>
    <row r="26" spans="1:8" ht="50.25" customHeight="1" x14ac:dyDescent="0.15">
      <c r="A26" s="10" t="s">
        <v>66</v>
      </c>
      <c r="B26" s="11"/>
      <c r="C26" s="6"/>
      <c r="D26" s="6"/>
      <c r="E26" s="6"/>
      <c r="F26" s="7">
        <f>SUM(F3:F25)</f>
        <v>8200</v>
      </c>
      <c r="G26" s="6"/>
      <c r="H26" s="6"/>
    </row>
  </sheetData>
  <mergeCells count="2">
    <mergeCell ref="A1:H1"/>
    <mergeCell ref="A26:B26"/>
  </mergeCells>
  <phoneticPr fontId="2" type="noConversion"/>
  <dataValidations count="1">
    <dataValidation type="decimal" operator="greaterThanOrEqual" allowBlank="1" showInputMessage="1" showErrorMessage="1" sqref="F3:F25">
      <formula1>0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dcterms:created xsi:type="dcterms:W3CDTF">2006-09-16T00:00:00Z</dcterms:created>
  <dcterms:modified xsi:type="dcterms:W3CDTF">2024-11-20T11:11:30Z</dcterms:modified>
</cp:coreProperties>
</file>